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R:\Управління координації РЕПСР\ВІДДІЛ СТРАТЕГІЇ\СТРАТЕГІЯ\СТРАТЕГІЯ ПЛАН ЗАХОДІВ 2021-2024\ЗВІТИ\2023\04_січень_грудень\РІШЕННЯ\"/>
    </mc:Choice>
  </mc:AlternateContent>
  <bookViews>
    <workbookView xWindow="-120" yWindow="-120" windowWidth="29040" windowHeight="15840" tabRatio="593"/>
  </bookViews>
  <sheets>
    <sheet name="ЗВІТ 2022" sheetId="1" r:id="rId1"/>
    <sheet name="Лист2" sheetId="3" r:id="rId2"/>
    <sheet name="Лист1" sheetId="2" r:id="rId3"/>
  </sheets>
  <definedNames>
    <definedName name="_ftn1" localSheetId="0">'ЗВІТ 2022'!$C$215</definedName>
    <definedName name="_ftnref1" localSheetId="0">'ЗВІТ 2022'!$C$125</definedName>
    <definedName name="_Toc520797637" localSheetId="0">'ЗВІТ 2022'!#REF!</definedName>
    <definedName name="_Toc520797638" localSheetId="0">'ЗВІТ 2022'!#REF!</definedName>
    <definedName name="_Toc520797639" localSheetId="0">'ЗВІТ 2022'!#REF!</definedName>
    <definedName name="Z_168B09B8_6F1A_42EB_BA3F_799E1C6432F0_.wvu.PrintArea" localSheetId="0" hidden="1">'ЗВІТ 2022'!$C$6:$J$135</definedName>
    <definedName name="Z_168B09B8_6F1A_42EB_BA3F_799E1C6432F0_.wvu.PrintTitles" localSheetId="0" hidden="1">'ЗВІТ 2022'!$6:$8</definedName>
    <definedName name="Z_29802030_8C58_4867_BE67_19F9E4A14FA2_.wvu.PrintArea" localSheetId="0" hidden="1">'ЗВІТ 2022'!$C$6:$J$135</definedName>
    <definedName name="Z_29802030_8C58_4867_BE67_19F9E4A14FA2_.wvu.PrintTitles" localSheetId="0" hidden="1">'ЗВІТ 2022'!$6:$8</definedName>
    <definedName name="Z_57FB2AED_1B5C_4C83_930B_8522E9F0A81A_.wvu.PrintTitles" localSheetId="0" hidden="1">'ЗВІТ 2022'!$6:$8</definedName>
    <definedName name="Z_60AF0337_9098_4838_A5FA_02BB17D5F249_.wvu.PrintArea" localSheetId="0" hidden="1">'ЗВІТ 2022'!$B$6:$J$135</definedName>
    <definedName name="Z_60AF0337_9098_4838_A5FA_02BB17D5F249_.wvu.PrintTitles" localSheetId="0" hidden="1">'ЗВІТ 2022'!$6:$8</definedName>
    <definedName name="Z_6532B8F3_9EAF_4DC3_BB7B_4A102FB2F8B0_.wvu.PrintArea" localSheetId="0" hidden="1">'ЗВІТ 2022'!$B$6:$J$135</definedName>
    <definedName name="Z_6532B8F3_9EAF_4DC3_BB7B_4A102FB2F8B0_.wvu.PrintTitles" localSheetId="0" hidden="1">'ЗВІТ 2022'!$6:$8</definedName>
    <definedName name="Z_6767A4B1_E76E_421F_8806_7D3587F21E8D_.wvu.PrintArea" localSheetId="0" hidden="1">'ЗВІТ 2022'!$C$6:$J$135</definedName>
    <definedName name="Z_6767A4B1_E76E_421F_8806_7D3587F21E8D_.wvu.PrintTitles" localSheetId="0" hidden="1">'ЗВІТ 2022'!$6:$8</definedName>
    <definedName name="Z_79F1E941_58F6_4014_A115_5FB88A9014DB_.wvu.PrintArea" localSheetId="0" hidden="1">'ЗВІТ 2022'!$C$6:$J$135</definedName>
    <definedName name="Z_79F1E941_58F6_4014_A115_5FB88A9014DB_.wvu.PrintTitles" localSheetId="0" hidden="1">'ЗВІТ 2022'!$6:$8</definedName>
    <definedName name="Z_CCC4B1BB_0E24_4D16_8E7D_0E64704C478A_.wvu.PrintArea" localSheetId="0" hidden="1">'ЗВІТ 2022'!$C$6:$J$135</definedName>
    <definedName name="Z_CCC4B1BB_0E24_4D16_8E7D_0E64704C478A_.wvu.PrintTitles" localSheetId="0" hidden="1">'ЗВІТ 2022'!$6:$8</definedName>
    <definedName name="Z_D29D8266_1747_4F56_9304_A76F3614EBDE_.wvu.PrintArea" localSheetId="0" hidden="1">'ЗВІТ 2022'!$B$6:$J$181</definedName>
    <definedName name="Z_D29D8266_1747_4F56_9304_A76F3614EBDE_.wvu.PrintTitles" localSheetId="0" hidden="1">'ЗВІТ 2022'!$9:$9</definedName>
    <definedName name="Z_D4CD09D8_4766_4E92_9880_EFB252D9FDE0_.wvu.PrintArea" localSheetId="0" hidden="1">'ЗВІТ 2022'!$C$6:$J$135</definedName>
    <definedName name="Z_D4CD09D8_4766_4E92_9880_EFB252D9FDE0_.wvu.PrintTitles" localSheetId="0" hidden="1">'ЗВІТ 2022'!$6:$8</definedName>
    <definedName name="_xlnm.Print_Titles" localSheetId="0">'ЗВІТ 2022'!$6:$9</definedName>
    <definedName name="_xlnm.Print_Area" localSheetId="0">'ЗВІТ 2022'!$B$1:$J$218</definedName>
  </definedNames>
  <calcPr calcId="162913"/>
  <customWorkbookViews>
    <customWorkbookView name="Вікторія О. Мохонько - Личное представление" guid="{60AF0337-9098-4838-A5FA-02BB17D5F249}" mergeInterval="0" personalView="1" maximized="1" xWindow="-8" yWindow="-8" windowWidth="1936" windowHeight="1056" activeSheetId="1"/>
    <customWorkbookView name="Катерина Д. Лукашевич - Личное представление" guid="{168B09B8-6F1A-42EB-BA3F-799E1C6432F0}" mergeInterval="0" personalView="1" maximized="1" xWindow="-8" yWindow="-8" windowWidth="1936" windowHeight="1056" activeSheetId="1"/>
    <customWorkbookView name="Лукашевич - Личное представление" guid="{CCC4B1BB-0E24-4D16-8E7D-0E64704C478A}" mergeInterval="0" personalView="1" maximized="1" xWindow="-11" yWindow="-11" windowWidth="1942" windowHeight="1042" activeSheetId="1"/>
    <customWorkbookView name="Терещенко Людмила Євгеніївна - Личное представление" guid="{D4CD09D8-4766-4E92-9880-EFB252D9FDE0}" mergeInterval="0" personalView="1" xWindow="17" yWindow="12" windowWidth="1875" windowHeight="1020" tabRatio="604" activeSheetId="1"/>
    <customWorkbookView name="Шлапацька Оксана Романівна - Личное представление" guid="{D29D8266-1747-4F56-9304-A76F3614EBDE}" mergeInterval="0" personalView="1" maximized="1" xWindow="-8" yWindow="-8" windowWidth="1936" windowHeight="1176" tabRatio="604" activeSheetId="1" showComments="commIndAndComment"/>
    <customWorkbookView name="Леонід Березівський - Особисте подання" guid="{79F1E941-58F6-4014-A115-5FB88A9014DB}" mergeInterval="0" personalView="1" maximized="1" windowWidth="1916" windowHeight="830" activeSheetId="1"/>
    <customWorkbookView name="user - Личное представление" guid="{29802030-8C58-4867-BE67-19F9E4A14FA2}" mergeInterval="0" personalView="1" maximized="1" xWindow="-8" yWindow="-8" windowWidth="1936" windowHeight="1056" activeSheetId="1"/>
    <customWorkbookView name="Оксана Р. Шлапацька - Личное представление" guid="{57FB2AED-1B5C-4C83-930B-8522E9F0A81A}" mergeInterval="0" personalView="1" maximized="1" xWindow="-8" yWindow="-8" windowWidth="1936" windowHeight="1176" activeSheetId="1"/>
    <customWorkbookView name="user - Особисте подання" guid="{6767A4B1-E76E-421F-8806-7D3587F21E8D}" mergeInterval="0" personalView="1" maximized="1" windowWidth="1916" windowHeight="726" activeSheetId="1"/>
    <customWorkbookView name="Людмила Є. Терещенко - Личное представление" guid="{6532B8F3-9EAF-4DC3-BB7B-4A102FB2F8B0}"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1" l="1"/>
</calcChain>
</file>

<file path=xl/sharedStrings.xml><?xml version="1.0" encoding="utf-8"?>
<sst xmlns="http://schemas.openxmlformats.org/spreadsheetml/2006/main" count="918" uniqueCount="508">
  <si>
    <t xml:space="preserve">Неврегульовано окремі положення установчого документу. Підготовлено зміни до Положення про Святошинський дитячий будинок-інтернат з урахуванням змін до Типового положення про будинок-інтернат для громадян похилого віку та осіб з інвалідністю, внесених постановою Кабінету Міністрів України від 02.09.2020 №772 </t>
  </si>
  <si>
    <t xml:space="preserve">    2. 32    примітка</t>
  </si>
  <si>
    <t>МОНІТОРИНГОВИЙ ЗВІТ</t>
  </si>
  <si>
    <t>за 2023 рік</t>
  </si>
  <si>
    <t xml:space="preserve">про реалізацію Стратегії розвитку міста Києва до 2025 року   </t>
  </si>
  <si>
    <t>Найменування цілі Стратегії</t>
  </si>
  <si>
    <t>Найменування індикатора, одиниця виміру</t>
  </si>
  <si>
    <t>Джерело інформації</t>
  </si>
  <si>
    <t>Відхилення фактичного і цільового значення індикатора</t>
  </si>
  <si>
    <t>Проблемні питання, їх вплив на досягнення цільового значення індикатора (причини виникнення та  механізм вирішення)</t>
  </si>
  <si>
    <t>&lt;30</t>
  </si>
  <si>
    <t>&lt;50</t>
  </si>
  <si>
    <t>&gt;7</t>
  </si>
  <si>
    <t>&gt;6</t>
  </si>
  <si>
    <t>&gt;0,0</t>
  </si>
  <si>
    <t>&gt;0</t>
  </si>
  <si>
    <t>BBB</t>
  </si>
  <si>
    <t>так</t>
  </si>
  <si>
    <t>&gt;1 100</t>
  </si>
  <si>
    <t>&lt;10,0</t>
  </si>
  <si>
    <t>&lt;10</t>
  </si>
  <si>
    <t>&gt;2,5</t>
  </si>
  <si>
    <t>&lt;25</t>
  </si>
  <si>
    <t>&lt;5</t>
  </si>
  <si>
    <t>1 838</t>
  </si>
  <si>
    <t>32/5/37/26</t>
  </si>
  <si>
    <t>1 274</t>
  </si>
  <si>
    <t>&lt;25,0</t>
  </si>
  <si>
    <t>2 000</t>
  </si>
  <si>
    <t>&lt;0,0</t>
  </si>
  <si>
    <t>низький</t>
  </si>
  <si>
    <t>&lt;5,0</t>
  </si>
  <si>
    <t>&lt;15</t>
  </si>
  <si>
    <t>&gt;50,0</t>
  </si>
  <si>
    <t>10 000</t>
  </si>
  <si>
    <t>&gt;100</t>
  </si>
  <si>
    <t>&gt;80</t>
  </si>
  <si>
    <t>Питома вага розкритих злочинів у загальній кількості виявлених злочинів у поточному році</t>
  </si>
  <si>
    <t>70–85</t>
  </si>
  <si>
    <t>&gt;3 500</t>
  </si>
  <si>
    <t>75/25</t>
  </si>
  <si>
    <t>&gt;50</t>
  </si>
  <si>
    <t>Валовий регіональний продукт на мешканця, тис.євро/мешканця</t>
  </si>
  <si>
    <t>Рейтинг WB Doing Business, позиція у рейтингу</t>
  </si>
  <si>
    <t>Рейтинг EIU Global Liveability Ranking, позиція у рейтингу</t>
  </si>
  <si>
    <t>Мешканці міста, що пишаються Києвом, %</t>
  </si>
  <si>
    <t>Рейтинг Euromonitor Top 100 City Destinations Ranking, позиція у рейтингу</t>
  </si>
  <si>
    <t>Індекс промислової продукції міста Києва, %</t>
  </si>
  <si>
    <t>Капітальні інвестиції на рік, тис.грн/мешканця</t>
  </si>
  <si>
    <t>Кумулятивні ПІІ, тис.дол. США/мешканця</t>
  </si>
  <si>
    <t>Питома вага підприємств, що займалися інноваціями, %</t>
  </si>
  <si>
    <t>Частка малих підприємств в обсязі реалізованої продукції (товарах, послугах) міста, %</t>
  </si>
  <si>
    <t>Частка працівників, зайнятих на малих підприємствах, до загальної кількості зайнятих працівників у місті Києві, %</t>
  </si>
  <si>
    <t>Частка країн ЄС в структурі експорту товарів і послуг міста Києва, %</t>
  </si>
  <si>
    <t>Динаміка реального роздрібного товарообороту підприємств на душу населення (у цінах попереднього року), %</t>
  </si>
  <si>
    <t>Динаміка реальних доходів місцевого бюджету від податку на прибуток підприємств (у цінах попереднього року),%</t>
  </si>
  <si>
    <t>Співвідношення кількості підписаних інвестиційних договорів до кількості заповнених анкет інвесторів (через єдиний інвестиційний портал КМДА), %</t>
  </si>
  <si>
    <t>Співвідношення кількості укладених інвестиційних договорів до кількості інвестиційних проєктів, включених до переліку об'єктів, що потребують залучення інвестицій, %</t>
  </si>
  <si>
    <t>Співвідношення кількості інвестиційних проектів, включених до переліку об'єктів, що потребують залучення інвестицій, до кількості заповнених анкет ініціаторів, %</t>
  </si>
  <si>
    <t>Рівень безробіття населення у віці 15–70 років (за методологією МОП), %</t>
  </si>
  <si>
    <t>Навантаження на одне вільне робоче місце (вакантну посаду) на кінець звітного періоду, зареєстрованих безробітних/вакантну посаду</t>
  </si>
  <si>
    <t>Середня тривалість пошуку роботи безробітними (за методологією МОП), місяців</t>
  </si>
  <si>
    <t>Рівень офіційної середньомісячної заробітної плати в м. Києві (у розрахунку на одного штатного працівника), євро/місяць</t>
  </si>
  <si>
    <t xml:space="preserve">Працевлаштування зареєстрованих безробітних (середньозважений за місяцями), % кількості громадян, які мали статус безробітного </t>
  </si>
  <si>
    <t>Частка безробітної молоді у віці до 35 років від загальної кількості зареєстрованих безробітних (станом на кінець року), %</t>
  </si>
  <si>
    <t>Динаміка реальних доходів місцевого бюджету від ПДФО (у цінах попереднього року), %</t>
  </si>
  <si>
    <t>Динаміка реальних доходів місцевого бюджету від сплати податку на нерухоме майно (у цінах попереднього року), %</t>
  </si>
  <si>
    <t>Затверджений новий Генеральний план міста, так/ні</t>
  </si>
  <si>
    <t>Динаміка реальних доходів місцевого бюджету від плати за землю (у цінах попереднього року), %</t>
  </si>
  <si>
    <t>Кількість об'єктів будівництва, що порушують містобудівне, земельне або будівельне законодавство, одиниць</t>
  </si>
  <si>
    <t>Частка площі земель міста, які були охоплені інвентаризацією та внесені до міського земельного кадастру (у загальній площі земель міста), %</t>
  </si>
  <si>
    <t>Площа земельних ділянок м. Києва, зайнятих із порушенням законодавства, га</t>
  </si>
  <si>
    <t>Кількість договорів оренди земельних ділянок, за якими розмір орендної плати менше 3 % від нормативної грошової оцінки (станом на кінець року), одиниць</t>
  </si>
  <si>
    <t>Відношення суми заборгованості зі сплати орендної плати за земельні ділянки (станом на кінець звітного періоду) до суми фактично сплаченої орендної плати за земельні ділянки (протягом звітного періоду), %</t>
  </si>
  <si>
    <t>Відношення суми заборгованості зі сплати земельного податку (станом на кінець звітного періоду) до суми фактично сплаченого земельного податку (протягом звітного періоду), %</t>
  </si>
  <si>
    <t>Відношення суми заборгованості по сплаті пайової участі (внесків на розвиток соціальної та інженерно-транспортної інфраструктури міста Києва та за договорами компенсації за інженерну підготовку території згідно з укладеними договорами (станом на кінець звітного періоду) до суми фактично сплаченої пайової участі (внесків) на розвиток соціальної та інженерно-транспортної інфраструктури міста Києва та за договорами компенсації за інженерну підготовку території згідно з укладеними договорами (протягом звітного періоду) без урахування інфляції та пені, %</t>
  </si>
  <si>
    <t>Кількість в’їзних відвідувачів,    млн осіб/рік</t>
  </si>
  <si>
    <t>Середня тривалість перебування туристів, днів</t>
  </si>
  <si>
    <t>Динаміка реальних доходів місцевого бюджету від туристичного збору (у цінах попереднього року), %</t>
  </si>
  <si>
    <t>Проведення систематичних щорічних маркетингових та аналітичних досліджень в сфері туризму, так/ні</t>
  </si>
  <si>
    <t>Середньорічне завантаження номерного фонду КЗР (юридичні особи), %</t>
  </si>
  <si>
    <t>Кількість унікальних відвідувачів туристичного порталу міста, тис.відвідувачів/рік</t>
  </si>
  <si>
    <t>Частка доходів від туризму в ВРП міста Києва, %</t>
  </si>
  <si>
    <t>Кількість міжнародних інформаційних компаній / заходів, проведених з метою просування туристичного потенціалу міста, одиниць/рік</t>
  </si>
  <si>
    <t>Кількість місць у колективних засобах розміщування, тис.одиниць</t>
  </si>
  <si>
    <t>Кількість завантажень мобільного додатка «KyivCityGuide» на персональні пристрої (після створення), тис.одиниць</t>
  </si>
  <si>
    <t>Ступінь зношеності кабельних ліній 0,4-110 кВ, %</t>
  </si>
  <si>
    <t>Ступінь зношеності теплових мереж, %</t>
  </si>
  <si>
    <t>Ступінь зношеності Деснянської і Дніпровської водозабірних станцій, %</t>
  </si>
  <si>
    <t>Ступінь зношеності водопровідних мереж, %</t>
  </si>
  <si>
    <t>Ступінь зношеності каналізаційних мереж, %</t>
  </si>
  <si>
    <t>Загальне споживання (корисний відпуск) електроенергії містом, тис.кВт*год/мешканця</t>
  </si>
  <si>
    <t>Загальне споживання (корисний відпуск) тепла містом, Гкал/мешканця</t>
  </si>
  <si>
    <t>Відсоток ОСББ у багатоквартирному житловому фонді, %</t>
  </si>
  <si>
    <t>Кількість ветхих та аварійних об’єктів житлового фонду міста Києва (без урахування приватного сектора) станом на початок звітного періоду, одиниць</t>
  </si>
  <si>
    <t xml:space="preserve">Частка ліфтів, що експлуатуються більше 25 років, % </t>
  </si>
  <si>
    <t>Частка диспетчеризованих ліфтів, %</t>
  </si>
  <si>
    <t>Частка втрат води від подачі в мережу, %</t>
  </si>
  <si>
    <t>Частка центральних теплових пунктів, термін експлуатації яких перевищує 25 років, %</t>
  </si>
  <si>
    <t>Зношеність підстанцій 110; 35 кВ, %</t>
  </si>
  <si>
    <t>Зношеність електричних трансформаторних підстанцій 10 кВ, %</t>
  </si>
  <si>
    <t>Середня кількість відключень електроенергії на одного споживача впродовж року, одиниць</t>
  </si>
  <si>
    <t>Середня тривалість відключень електроенергії, годин</t>
  </si>
  <si>
    <t>Рівень оснащеності житлового фонду приладами обліку, %</t>
  </si>
  <si>
    <t>Рівень оснащеності житлового фонду індивідуальними тепловими пунктами, %</t>
  </si>
  <si>
    <t>Споживання теплової енергії бюджетними установами та організаціями міста Києва, тис.Гкал</t>
  </si>
  <si>
    <t>Рівень оснащеності бюджетних установ та організацій міста Києва системами регулювання споживання тепла, %</t>
  </si>
  <si>
    <t>Частка житлового фонду, що знаходиться на обслуговуванні приватних житлово-експлуатаційних організацій, %</t>
  </si>
  <si>
    <t>Середня тривалість надання послуг Комунальним концерном «Центр комунального сервісу» (з моменту реєстрації споживача в електронній черзі), хвилин</t>
  </si>
  <si>
    <t>Коефіцієнт використання автомобіля, коефіцієнт</t>
  </si>
  <si>
    <t>Кількість загиблих у ДТП, осіб/100 тис. мешканців</t>
  </si>
  <si>
    <t>Протяжність ліній комунального громадського електротранспорту (трамвай, тролейбус), км/100 тис.мешканців</t>
  </si>
  <si>
    <t>Середньоденна кількість пасажирів нерейкового громадського транспорту, пасажирів/транспортний засіб</t>
  </si>
  <si>
    <t>Обсяг викидів діоксиду вуглецю, утворених транспортними засобами, тонн/тис. мешканців</t>
  </si>
  <si>
    <t>Частка трамвайної і тролейбусної контактної мережі, що потребує заміни кабелів, %</t>
  </si>
  <si>
    <t xml:space="preserve">Середній рівень зносу рухомого складу метрополітену, % </t>
  </si>
  <si>
    <t>Середній рівень зносу рухомого складу тролейбусів, %</t>
  </si>
  <si>
    <t>Середній рівень зносу рухомого складу трамваїв, %</t>
  </si>
  <si>
    <t>Середній рівень зносу рухомого складу автобусів, %</t>
  </si>
  <si>
    <t>Частка виділених смуг руху для наземного громадського транспорту до загальної протяжності магістральних шляхів міста, %</t>
  </si>
  <si>
    <t>Частка регульованих перехресть, обладнаних засобами фіксації порушень ПДР та системами відеоспостереження, %</t>
  </si>
  <si>
    <t>Середньорічна кількість оплачених годин денного паркування, годин/машиномісце</t>
  </si>
  <si>
    <t>Частка перевезень автобусами малої місткості від загальної кількості пасажирських перевезень, %</t>
  </si>
  <si>
    <t>Коефіцієнт диференціації загальних доходів населення (децильний), разів</t>
  </si>
  <si>
    <t>Кількість комунальних закладів соціальної сфери, що потребують капітального ремонту, одиниць</t>
  </si>
  <si>
    <t>Середній термін перебування на пільговому квартирному обліку соціально незахищених громадян (на момент отримання житла), років</t>
  </si>
  <si>
    <t>Забезпечення соціальними послугами, %</t>
  </si>
  <si>
    <t>Питома вага дітей-сиріт та дітей, позбавлених батьківського піклування, які виховуються в сімейних формах виховання, у загальній кількості дітей даної категорії, %</t>
  </si>
  <si>
    <t>Частка пільговиків квартирного обліку, які були забезпечені житлом (або поліпшили житлові умови) протягом року (у загальній кількості тих, що перебували на квартирному обліку на початок року), %</t>
  </si>
  <si>
    <t>Частка дітей-сиріт, дітей позбавлених батьківського піклування, та осіб з їх числа, які отримали житло впродовж року (у загальній кількості тих, що перебували на пільговому квартирному обліку для даної категорії осіб) на початок року, %</t>
  </si>
  <si>
    <t>Відсоток комунальних закладів та установ соціальної, культурної, медичної, освітньої, спортивної, торговельної, адміністративної сфер, в яких забезпечено доступність та комфортність для осіб з інвалідністю, %</t>
  </si>
  <si>
    <t>Частка осіб, які були внесені до єдиної інформаційно-аналітичної системи обліку громадян, які отримують пільги, виплати, соціальні послуги або потрапили в складні життєві обставини, у загальній чисельності таких осіб (після створення), %</t>
  </si>
  <si>
    <t>Очікувана тривалість життя при народженні, років</t>
  </si>
  <si>
    <t>Смертність населення у працездатному віці, випадків/1 тис. мешканців</t>
  </si>
  <si>
    <t>Індекс охорони здоров'я Numbeo, місце у рейтингу</t>
  </si>
  <si>
    <t>Відношення заробітної плати у галузі охорони здоров’я до середньої заробітної плати в м. Києві, %</t>
  </si>
  <si>
    <t>Частка НКП у структурі комунальних закладів охорони здоров'я, %</t>
  </si>
  <si>
    <t>Кількість населення м. Києва, охопленого всіма видами фізкультурно-оздоровчої роботи, %</t>
  </si>
  <si>
    <t>Частка видатків бюджету міста Києва на фізичну культуру та спорт у загальних видатках бюджету міста Києва, %</t>
  </si>
  <si>
    <t>Частка дітей, що займаються в ДЮСШ, до загальної чисельності дітей віком до 17 років, %</t>
  </si>
  <si>
    <t>Забезпеченість бригадами екстреної медичної допомоги, одиниць/ 10 тис. мешканців</t>
  </si>
  <si>
    <t>Ступінь зношеності автопарку екстреної медичної допомоги, %</t>
  </si>
  <si>
    <t>Своєчасність надання екстреної медичної допомоги (частка доїзду до 10 хвилин на екстрені випадки), %</t>
  </si>
  <si>
    <t>Охоплення людей з інвалідністю всіма видами фізкультурно-оздоровчої роботи, %</t>
  </si>
  <si>
    <t>Частка спортивних залів та майданчиків ЗНЗ, які використовуються у вільний від занять час для тренувань ДЮСШ, %</t>
  </si>
  <si>
    <t>Частка шкіл дитячо-юнацького спорту в м. Києві, які мають власні навчально-тренувальні бази, %</t>
  </si>
  <si>
    <t>Викиди забруднюючих речовин в атмосферне повітря за рік, тонн/км2/ рік</t>
  </si>
  <si>
    <t>Частка утилізованих відходів (від загального обсягу утворених відходів), %</t>
  </si>
  <si>
    <t>Площа земель природно-заповідного фонду, тис. га</t>
  </si>
  <si>
    <t>Забезпеченість зеленими зонами загального користування, м2/ мешканця</t>
  </si>
  <si>
    <t>Частка спалених відходів (від загального обсягу утворених відходів), %</t>
  </si>
  <si>
    <t>Динаміка обсягу побутових відходів, накопичених у спеціально відведених місцях, по відношенню до попереднього року (розраховується по об’єму), %</t>
  </si>
  <si>
    <t>Частка роздільно зібраних ТПВ за двохконтейнерною схемою (від загального обсягу утворених ТПВ), %</t>
  </si>
  <si>
    <t>Індекс забруднення атмосфери (ІЗА) середній по місту, умовних одиниць</t>
  </si>
  <si>
    <t>Частка водних об’єктів міста Києва, на яких здійснюється моніторинг екологічного стану якості води відповідно до вимог Водної Рамкової Директиви 2000/60/ЕС, %</t>
  </si>
  <si>
    <t>Частка нелегальних тимчасових споруд для ведення підприємницької діяльності (від загальної кількості таких об’єктів), %</t>
  </si>
  <si>
    <t>Загальна площа рекламних носіїв у місті Києві, тис.м2</t>
  </si>
  <si>
    <t xml:space="preserve">Частка нелегальних рекламних носіїв (від загальної кількості таких об'єктів) у місті Києві, % </t>
  </si>
  <si>
    <t>Співвідношення кількості місць у притулках для безпритульних тварин до загальної кількості таких тварин, %</t>
  </si>
  <si>
    <t>Частка модульних АГЗП у місті Києві, встановлених з порушенням вимог Правил благоустрою м. Києва (від загальної кількості таких об’єктів), %</t>
  </si>
  <si>
    <t xml:space="preserve">Кількість рекламних носіїв у місті Києві, одиниць/ км2 </t>
  </si>
  <si>
    <t>Кількість міських пляжів, облаштованих інфраструктурою для людей з обмеженими можливостями, одиниць</t>
  </si>
  <si>
    <t>Кількість спортивних майданчиків на пляжах міста, одиниць</t>
  </si>
  <si>
    <t>Частка прилаштованих безпритульних тварин у загальній кількості тих, що зареєстровані в базі (станом на кінець звітного періоду), %</t>
  </si>
  <si>
    <t>Середній час очікування заявника у черзі ЦНАПу, хвилин</t>
  </si>
  <si>
    <t>Частка адміністративних послуг, що надаються в електронному вигляді до загального переліку адміністративних послуг, які надаються через ЦНАПи у місті Києві (станом на кінець звітного періоду), %</t>
  </si>
  <si>
    <t>Кількість ЦНАПів в місті Києві (центри та їх територіальні підрозділи), одиниць</t>
  </si>
  <si>
    <t>Пропускна спроможність ЦНАПу, відвідувачів/день</t>
  </si>
  <si>
    <t>Відношення розміру середньої заробітної плати адміністратора ЦНАПу до середньомісячної номінальної заробітної плати по місту Києву, %</t>
  </si>
  <si>
    <t>Реалізація рішення КМР «Про визначення переліків адміністративних послуг, які надаються через ЦНАП у місті Києві» у міському ЦНАПі, %</t>
  </si>
  <si>
    <t>Частка позитивних відгуків про роботу ЦНАПів, %</t>
  </si>
  <si>
    <t>Кількість дітей у ДНЗ на 100 місць, дітей</t>
  </si>
  <si>
    <t>Середній бал ЗНО серед випускників міста Києва за усіма предметами, балів</t>
  </si>
  <si>
    <t>Кількість ЗНЗ м. Києва у рейтингу ТОП-100 НЗ України за результатами ЗНО з української мови та літератури, одиниць</t>
  </si>
  <si>
    <t>Кількість позашкільних гуртків науково-технічного спрямування, одиниць/кількість ЗНЗ</t>
  </si>
  <si>
    <t>Охоплення дітей позашкільною освітою, %</t>
  </si>
  <si>
    <t>Частка приватних ДНЗ у загальній кількості ДНЗ м. Києва, %</t>
  </si>
  <si>
    <t>Частка приватних ЗНЗ у загальній кількості ЗНЗ м. Києва, %</t>
  </si>
  <si>
    <t xml:space="preserve">Кількість класів з інклюзивною формою навчання, одиниць </t>
  </si>
  <si>
    <t>Забезпеченість учнів ЗНЗ комп’ютерами, компʼютерів/100 учнів</t>
  </si>
  <si>
    <t>Рівень середньомісячної заробітної плати працівників галузі освіти до середньомісячної заробітної плати в м. Києві, %</t>
  </si>
  <si>
    <t>Кількість злочинів у місті, злочинів/1 тис. мешканців</t>
  </si>
  <si>
    <t>Проведення інвентаризації споруд цивільного захисту міста Києва та приведення їх у належний стан (кінцевий термін 31.12.2017), так/ні</t>
  </si>
  <si>
    <t>Довіра населення до поліції, %</t>
  </si>
  <si>
    <t>Середній час очікування наряду поліції, хвилин</t>
  </si>
  <si>
    <t>Кількість об’єктів культурної спадщини, що потребують капітальних ремонтно-реставраційних робіт, одиниць</t>
  </si>
  <si>
    <t>Кількість об’єктів культурної спадщини міста Києва, що входять до Списку об’єктів Всесвітньої спадщини ЮНЕСКО, одиниць</t>
  </si>
  <si>
    <t>Частка об’єктів культурної спадщини міста Києва, для яких розроблено необхідну облікову документацію нового зразка, %</t>
  </si>
  <si>
    <t>Динаміка кількості об’єктів культурної спадщини м. Києва, %</t>
  </si>
  <si>
    <t>Створення публічного міського електронного каталогу пам’яток історії, монументального мистецтва, архітектури та археології, так/ні</t>
  </si>
  <si>
    <t>Кількість унікальних відвідувачів інтернет-порталу «Культурна спадщина міста Києва» (після його створення), тис. відвідувачів/рік</t>
  </si>
  <si>
    <t>Частка об’єктів культурної спадщини міста Києва, що внесена до публічного міського електронного каталогу пам’яток історії, монументального мистецтва, архітектури та археології, %</t>
  </si>
  <si>
    <t>Кількість комунальних закладів культури та мистецтва, що потребують капітального ремонту, одиниць</t>
  </si>
  <si>
    <t>Кількість концертів, одиниць</t>
  </si>
  <si>
    <t>Кількість виставок (у музеях комунальної власності м. Києва та центральних міських бібліотеках), одиниць/ 1 тис. мешканців</t>
  </si>
  <si>
    <t>Співвідношення середньомісячної заробітної плати працівників галузі культури до середньомісячної заробітної плати в місті Києві, %</t>
  </si>
  <si>
    <t>Відсоток виконання планових показників фінансування міських цільових програм, розроблених з метою виконання Стратегії розвитку м. Києва до 2025 року, %</t>
  </si>
  <si>
    <t>Частка доходів з власних джерел міста (у відсотках від загальних доходів міста), %</t>
  </si>
  <si>
    <t>Коефіцієнт фактичного збору податків, %</t>
  </si>
  <si>
    <t>Схвалення діяльності міського голови (за результатами соціологічного опитування), % «схвалюю»</t>
  </si>
  <si>
    <t>Схвалення діяльності виконавчого органу Київської міської ради (КМДА) (за результатами соціологічного опитування), % «схвалюю»</t>
  </si>
  <si>
    <t xml:space="preserve">Частка розглянутих електронних петицій (на які надано офіційні відповіді КМДА) серед тих, що були підтримані (пройшли встановлений бар’єр), % </t>
  </si>
  <si>
    <t>Кількість унікальних відвідувачів інтернет-порталу КМДА, тис. відвідувачів/рік</t>
  </si>
  <si>
    <t>Кількість штатних одиниць у структурних підрозділах КМДА та РДА (на кінець звітного періоду), осіб/10 тис. мешканців</t>
  </si>
  <si>
    <t>Впровадження системи внутрішнього контролю COSO, так/ні</t>
  </si>
  <si>
    <t>Загальні індикатори</t>
  </si>
  <si>
    <t>Умови реалізації Стратегії</t>
  </si>
  <si>
    <t>Департамент житлово-комунальної інфраструктури</t>
  </si>
  <si>
    <t>Департамент культури</t>
  </si>
  <si>
    <t>Департамент територіального контролю міста Києва</t>
  </si>
  <si>
    <t>Департамент соціальної політики</t>
  </si>
  <si>
    <t>Департамент транспортної інфраструктури</t>
  </si>
  <si>
    <t>Департамент інформаційно-комунікаційних технологій    Департамент транспортної інфраструктури</t>
  </si>
  <si>
    <t>Департамент захисту довкілля та адаптації до зміни клімату</t>
  </si>
  <si>
    <t>&lt;80</t>
  </si>
  <si>
    <t>&lt;70</t>
  </si>
  <si>
    <t>&gt;550</t>
  </si>
  <si>
    <t>&lt;12,0</t>
  </si>
  <si>
    <t>&lt;16,0</t>
  </si>
  <si>
    <t>&lt;100</t>
  </si>
  <si>
    <t>&gt;1,0</t>
  </si>
  <si>
    <t>&lt;40</t>
  </si>
  <si>
    <t>&lt;45</t>
  </si>
  <si>
    <t>33/3/37/27</t>
  </si>
  <si>
    <t>&lt;25,5</t>
  </si>
  <si>
    <t>&lt;7</t>
  </si>
  <si>
    <t>підвищений</t>
  </si>
  <si>
    <t>&gt;20,0</t>
  </si>
  <si>
    <t>&gt;90</t>
  </si>
  <si>
    <t>&gt;70</t>
  </si>
  <si>
    <t>55-70</t>
  </si>
  <si>
    <t>&lt;14</t>
  </si>
  <si>
    <t>&gt;2500</t>
  </si>
  <si>
    <t>80/20</t>
  </si>
  <si>
    <t>Цільове (проміжне) значення індикатора на 2020 рік</t>
  </si>
  <si>
    <t>Фактичне значення індикатора за 2023 рік</t>
  </si>
  <si>
    <t>Цільове значення індикатора на 2025 рік</t>
  </si>
  <si>
    <t xml:space="preserve">Базове значення індикатора на 2015 рік </t>
  </si>
  <si>
    <t>н/д</t>
  </si>
  <si>
    <t>ССС+</t>
  </si>
  <si>
    <t>ні</t>
  </si>
  <si>
    <t>35/0/37/28</t>
  </si>
  <si>
    <t>високий</t>
  </si>
  <si>
    <t>40–55</t>
  </si>
  <si>
    <t>85/15</t>
  </si>
  <si>
    <t>Динаміка реальних доходів місцевого бюджету від єдиного податку (у цінах попереднього року), %</t>
  </si>
  <si>
    <t>Кредитний рейтинг міста за шкалою рейтингового агентства S&amp;P (не нижче), кредитний рейтинг</t>
  </si>
  <si>
    <t>Позиція у рейтингу WB Doing Business за категорією «Отримання дозволів на будівництво», позиція у рейтингу</t>
  </si>
  <si>
    <t>Загальна позиція міста у рейтингу Numbeo Safety Index, позиція у рейтингу</t>
  </si>
  <si>
    <t>Частка населення, що витрачає не більше 45 хвилин на реалізацію транспортної кореспонденції: «дім–робота» та «робота–дім»                  (в один кінець), %</t>
  </si>
  <si>
    <t>Довжина велосипедних шляхів (доріжок, велосмуг тощо),       км/100 тис.мешканців</t>
  </si>
  <si>
    <t>Охоплення паркомісцями зареєстрованих автомобілів в місті Києві,  паркомісць/1тис.зареєстрованих авто</t>
  </si>
  <si>
    <t>Середні строки лікування на ліжках стаціонарів, днів</t>
  </si>
  <si>
    <t>Кількість тимчасових споруд для ведення підприємницької діяльності, одиниць/1 тис. мешканців</t>
  </si>
  <si>
    <t>Кількість проведених стерилізацій безпритульних тварин (до кількості тварин, що були зареєстровані в базі протягом звітного періоду), %</t>
  </si>
  <si>
    <t>&lt;11</t>
  </si>
  <si>
    <t>Збільшення  відбулося відповідно до Законів України та нормативно-правових актів уряду (передача повноважень з державного на місцевий рівень та перерозподіл повноважень і утворення нових структурних підрозділів)</t>
  </si>
  <si>
    <t>З 2021 року Світовий банк оголосив про припинення публікації рейтингу Doing Business</t>
  </si>
  <si>
    <t>Значення індикатора розраховано згідно з наданою  документацією із землеустрою щодо інвентаризації земельних ділянок</t>
  </si>
  <si>
    <t>97/3</t>
  </si>
  <si>
    <t>&lt;19</t>
  </si>
  <si>
    <t xml:space="preserve"> -</t>
  </si>
  <si>
    <t>Демонтаж газового обладнання не відбувався</t>
  </si>
  <si>
    <t>високий*</t>
  </si>
  <si>
    <t xml:space="preserve">  -28,7 в.п.</t>
  </si>
  <si>
    <t xml:space="preserve">  -83,28 в.п. </t>
  </si>
  <si>
    <t xml:space="preserve">  -2,7 в.п.</t>
  </si>
  <si>
    <t xml:space="preserve">  -2,99 в.п.</t>
  </si>
  <si>
    <t>33 в.п.</t>
  </si>
  <si>
    <t>8,7 в.п.</t>
  </si>
  <si>
    <t xml:space="preserve"> -10 в.п.</t>
  </si>
  <si>
    <t>3,6 в.п.</t>
  </si>
  <si>
    <t>3,2 в.п.</t>
  </si>
  <si>
    <t xml:space="preserve"> -4,7 в.п.</t>
  </si>
  <si>
    <t xml:space="preserve"> -65,7 в.п.</t>
  </si>
  <si>
    <t>22,6 в.п.</t>
  </si>
  <si>
    <t xml:space="preserve"> &gt;1 в.п.</t>
  </si>
  <si>
    <t xml:space="preserve"> -2,56 в.п.</t>
  </si>
  <si>
    <t>49,12 в.п.</t>
  </si>
  <si>
    <t>57/61,5 в.п.</t>
  </si>
  <si>
    <t>45,2 в.п.</t>
  </si>
  <si>
    <t>37,8 в.п.</t>
  </si>
  <si>
    <t xml:space="preserve"> -11,4 в.п.</t>
  </si>
  <si>
    <t>40,15 в.п.</t>
  </si>
  <si>
    <t xml:space="preserve"> -18,5 в.п.</t>
  </si>
  <si>
    <t>19,6 в.п.</t>
  </si>
  <si>
    <t>69,4  в.п.</t>
  </si>
  <si>
    <t>20,31 в.п.</t>
  </si>
  <si>
    <t xml:space="preserve"> -12 в.п.</t>
  </si>
  <si>
    <t xml:space="preserve"> -3 в.п.</t>
  </si>
  <si>
    <t xml:space="preserve"> -9,8 в.п.</t>
  </si>
  <si>
    <t xml:space="preserve"> -0,9 в.п.</t>
  </si>
  <si>
    <t xml:space="preserve"> -20 в.п.</t>
  </si>
  <si>
    <t xml:space="preserve"> -17 в.п.</t>
  </si>
  <si>
    <t xml:space="preserve"> -0,4 в.п.</t>
  </si>
  <si>
    <t>17 в.п.</t>
  </si>
  <si>
    <t xml:space="preserve"> -3,6 в.п.</t>
  </si>
  <si>
    <t xml:space="preserve"> -4,3 в.п.</t>
  </si>
  <si>
    <t xml:space="preserve"> -13 в.п.</t>
  </si>
  <si>
    <t>6 в.п.</t>
  </si>
  <si>
    <t xml:space="preserve"> -11,2 в.п.</t>
  </si>
  <si>
    <t>14 в.п.</t>
  </si>
  <si>
    <t xml:space="preserve"> -5 в.п.</t>
  </si>
  <si>
    <t>6,2 в.п.</t>
  </si>
  <si>
    <t>4 в.п.</t>
  </si>
  <si>
    <t xml:space="preserve"> -65 в.п.</t>
  </si>
  <si>
    <t xml:space="preserve">  -20 в.п.</t>
  </si>
  <si>
    <t xml:space="preserve">  22/23 в.п.</t>
  </si>
  <si>
    <t>2,5 в.п.</t>
  </si>
  <si>
    <t>Рейтинг ТОП-100 НЗ України за результатами ЗНО з української мови та літератури визначався тільки 1 раз – у 2015 році</t>
  </si>
  <si>
    <t>8,8 в.п.</t>
  </si>
  <si>
    <t>12,5 в.п.</t>
  </si>
  <si>
    <t>7 в.п</t>
  </si>
  <si>
    <t xml:space="preserve">  -10,9 в.п.</t>
  </si>
  <si>
    <t xml:space="preserve">  -22 в.п.</t>
  </si>
  <si>
    <t xml:space="preserve">ні </t>
  </si>
  <si>
    <t>Мобільний додаток  знаходиться в процесі модернізації</t>
  </si>
  <si>
    <t xml:space="preserve"> -5,1 в.п.</t>
  </si>
  <si>
    <t>33,8 в.п.</t>
  </si>
  <si>
    <t>29,1 в.п.</t>
  </si>
  <si>
    <t>7,17 в.п.</t>
  </si>
  <si>
    <t xml:space="preserve">  –</t>
  </si>
  <si>
    <t>–</t>
  </si>
  <si>
    <t xml:space="preserve"> –</t>
  </si>
  <si>
    <t xml:space="preserve"> – </t>
  </si>
  <si>
    <t xml:space="preserve">   –</t>
  </si>
  <si>
    <t>0,33 в.п.</t>
  </si>
  <si>
    <t xml:space="preserve">  -26,8 в.п.</t>
  </si>
  <si>
    <t xml:space="preserve"> -23,28 в.п.</t>
  </si>
  <si>
    <t>&lt;3</t>
  </si>
  <si>
    <t xml:space="preserve">  -3,9 в.п.</t>
  </si>
  <si>
    <t>1,5 п.</t>
  </si>
  <si>
    <t xml:space="preserve"> -17,5 в.п.</t>
  </si>
  <si>
    <t>14,4 в.п.</t>
  </si>
  <si>
    <t>37,0 в.п.</t>
  </si>
  <si>
    <t xml:space="preserve">82/86,5 </t>
  </si>
  <si>
    <t xml:space="preserve"> -29,9 в.п.</t>
  </si>
  <si>
    <t>Питання переведення адміністративних послуг в електронний вигляд потребує проведення ґрунтовної роботи на рівні суб’єктів надання адміністративних послуг, центральних органів виконавчої влади: реінжиніринг; налагодження взаємодії реєстрів; зміна алгоритмів та нормативно-правової бази</t>
  </si>
  <si>
    <t>На збільшення результативого показника вплинули зміни, внесені до ДБН А.2.2-14:2016 «Склад та зміст науково-проектної документації на реставрацію пам'яток архітектури та містобудування», відповідно до яких виключена можливість проводити незначні реставраційні роботи на об’єктах культурної спадщини на підставі дефектних актів. 
Протягом 2023 року власники  об’єктів культурної спадщини зобов’язані проводити навіть незначні реставраційні роботи на підставі розробленої науково-проектної документації, яка розробляється протягом тривалого часу та потребує значних фінансових витрат</t>
  </si>
  <si>
    <t>Відсутні статистичні та адміністративні дані. Повноваження виконавчого органу Київської міської ради (Київської міської державної адміністрації) щодо здійснення ліцензування автомобілів таксі законодавством України та нормативно-правовими актами Уряду не передбачені</t>
  </si>
  <si>
    <t>Через введення воєнного стану був відсутній доступ до 4 водних об’єктів (озера Небреж, Тягле, ставок на р.Любка с Коцюбинське, ставок Двірець у Пущі-Водиці); 12 водних об’єктів пересохли: 4 озера, 5 магістральних каналів та 2 струмка</t>
  </si>
  <si>
    <t>Збільшення частки втрат питної води з мережі пов’язане зі збільшенням її споживання через повернення мешканців м.Києва, які вимушено виїжджали через агресію рф, та внутрішньо переміщених осіб, які проживають у столиці  (за оперативною інформацією  ПрАТ «АК «Київводоканал»)</t>
  </si>
  <si>
    <t>Показник втратив актуальність.
Відповідно до статті 288 Податкового кодексу України розмір орендної плати встановлюється у договорі оренди, але річна сума платежу не може бути меншою розміру земельного податку, встановленого для відповідної категорії земельних ділянок на відповідній території. Розміри ставок земельного податку за земельні ділянки у місті Києві встановлені Положенням про плату за землю в місті Києві (рішення Київської міської ради від 23.06.2011 №242/5629)</t>
  </si>
  <si>
    <t>Адміністрування податків та зборів, порядок контролю за дотриманням вимог податкового законодавства покладено на контролюючі органи (центральний орган виконавчої влади, що реалізує державну податкову політику, його територіальні органи); органами стягнення податкового боргу є виключно контролюючі органи (ст.ст.40, 41 Податкового кодексу України ). Відповідно до постанови Кабінету Міністрів України від 16.02.2011 №106 «Деякі питання ведення обліку податків, зборів, платежів та інших доходів бюджету» ведення обліку платежів у розрізі платників за кодами бюджетної класифікації «Орендна плата» (юридичні, фізичні особи) здійснюється Державною податковою службою України</t>
  </si>
  <si>
    <t>Органи статистики призупинили оприлюднення статистичної інформації відповідно до Закону України від 03.03.2022 №2115-ІХ «Про захист інтересів суб’єктів подання звітності та інших документів у період дії воєнного стану або стану війни»</t>
  </si>
  <si>
    <t>Проведення щорічного незалежного аудиту фінансової звітності КП «Київпастранс», КП «Київський метрополітен», КК «Київавтодор», КП «Київтранспарксервіс» з подальшою публікацією аудиторського висновку на офіційних веб-сайтах цих підприємств, так / ні</t>
  </si>
  <si>
    <t>Розподіл поїздок за видами транспорту (modalsplit), % пішоходи / % вело / % ГТ /  % автомобіль</t>
  </si>
  <si>
    <t>Припинено проведення планових та позапланових заходів державного нагляду (контролю) і державного ринкового нагляду на період воєнного стану (постанова Кабінету Міністрів України від 13.03.2022 №303 «Про припинення заходів державного нагляду (контролю) і державного ринкового нагляду в умовах воєнного стану»)</t>
  </si>
  <si>
    <t>Оцінка якості надання комунальних послуг мешканцями міста Києва, бали (1–5)</t>
  </si>
  <si>
    <t>Кількість ліцензованих автомобілів таксі, одиниць/10 тис. мешканців</t>
  </si>
  <si>
    <t>Рівень бідності в м.Києві (за відносним критерієм –75% медіанних сукупних витрат населення), %</t>
  </si>
  <si>
    <t>Створення єдиної інформаційно-аналітичної системи обліку громадян, які отримують пільги, виплати, соціальні послуги або потрапили в складні життєві обставини, так / ні</t>
  </si>
  <si>
    <t>Забезпеченість населення лікарями всіх спеціальностей, осіб/10 тис. мешканців</t>
  </si>
  <si>
    <t>Смертність дітей у віці до 1 року, випадків/1 тис.новонароджених</t>
  </si>
  <si>
    <t>Згідно з наказом МОЗ України від 04.10.2018 №1802 форму №12 «Звіт про захворювання, зареєстровані у хворих, які проживають у районі обслуговування лікувально-профілактичного закладу» скасовано</t>
  </si>
  <si>
    <t>Динаміка загальної захворюваності дорослого населення в м.Києві (на 10000 населення у віці 18 років і вище), %</t>
  </si>
  <si>
    <t>Запроваджено інструмент «Я – інспектор благоустрою», так / ні</t>
  </si>
  <si>
    <t>Призупинено актуалізацію та нанесення на інтерактивну карту ArcGIS тимчасових споруд через введення воєнного стану в Україні (Указ Президента України від 24.02.2022 №64/2022 «Про введення воєнного стану в Україні»)</t>
  </si>
  <si>
    <t>За інформацією за 2022 рік.                        У 2023 році дослідження не проводилися через введення воєнного стану в Україні (Указ Президента України від 24.02.2022 №64/2022 «Про введення воєнного стану в Україні»)</t>
  </si>
  <si>
    <t>Частка демонтованих модульних АГЗП у кількості виявлених модульних АГЗП, що встановлені з порушенням вимог Правил благоустрою м.Києва, %</t>
  </si>
  <si>
    <t>У 2023 році відкрилося 4 ЦНАПи  – у Святошинському, Шевченківському, Подільському, Печерському районах</t>
  </si>
  <si>
    <t>Індикатор не оцінювався. Через воєнний стан, введений в Україні відповідно до Указу Президента України від 24.02.2022 №64/2022, зовнішнє незалежне оцінювання не проводилося. 
Випускники закладів освіти, що здобули повну загальну середню освіту складали національний мультипредметний тест</t>
  </si>
  <si>
    <t>Кількість зареєстрованих злочинів проти життя та здоров’я особи, злочинів/10 тис. мешканців</t>
  </si>
  <si>
    <t>Виконання завдань державної політики у сфері охорони об’єктів всесвітньої спадщини покладається на центральні органи виконавчої влади, що забезпечують формування та реалізують державну політику у сфері охорони культурної спадщини (Закон України від 08.06.2000 №1805-ІІІ «Про охорону культурної спадщини»)</t>
  </si>
  <si>
    <t>Створення інтернет-порталу «Культурна спадщина міста Києва» та інтерактивної карти об’єктів культурної спадщини м. Києва, так / ні</t>
  </si>
  <si>
    <t>Програмний модуль «Інформаційна база пам’яток культурної спадщини міста Києва» ІАС «Управління майновим комплексом територіальної громади міста Києва» (gis.kyivcity.gov.ua)  – не самостійний інтернет-ресурс, а по суті є програмною частиною з інтерактивним шаром, тому визначити кількість унікальних відвідувачів неможливо</t>
  </si>
  <si>
    <t>Кількість платних відвідувань музеїв, відвідувачів / мешканців міста</t>
  </si>
  <si>
    <t>Кількість платних відвідувань театрів, відвідувачів / мешканців міста</t>
  </si>
  <si>
    <t>Чисельність киян-призерів міжнародних мистецьких та творчих конкурсів (з числа творчих працівників комунальних закладів культури, учнів і студентів комунальних початкових спеціалізованих та вищих мистецьких НЗ), осіб за рік</t>
  </si>
  <si>
    <t>Кількість екскурсій (у музеях комунальної власності м.Києва), одиниць/1 тис. мешканців</t>
  </si>
  <si>
    <t>Співвідношення бюджетних та позабюджетних джерел фактичного фінансування міських цільових програм, розроблених з метою виконання Стратегії розвитку м.Києва до 2025 року, %/%</t>
  </si>
  <si>
    <t>Коефіцієнт обслуговування боргу (витрати з обслуговування боргу у відсотках від доходів з власних джерел міста, %)</t>
  </si>
  <si>
    <t>Запровадження сервісу онлайн оцінювання діяльності КМДА, так/ні</t>
  </si>
  <si>
    <t>Рівень зносу основних засобів, що перебувають у власності територіальної громади м. Києва, згідно з комбінованою / консолідованою фінансовою звітністю м. Києва (станом на кінець звітного періоду), %</t>
  </si>
  <si>
    <t>Створення публічного реєстру активів м. Києва, так / ні</t>
  </si>
  <si>
    <t>Розрахунковий індекс комфорту життя у м.Києві, індекс</t>
  </si>
  <si>
    <t>Обсяг реалізованої промислової продукції у розрахунку на одного мешканця, тис.грн/мешканця</t>
  </si>
  <si>
    <t>Динаміка реальних доходів місцевого бюджету від податків, сплачених промисловими підприємствами м.Києва (у цінах попереднього року), %</t>
  </si>
  <si>
    <t>Створення публічного реєстру інвестиційних проектів м.Києва, так / ні</t>
  </si>
  <si>
    <t>Виконання вимог ЮНЕСКО щодо дотримання режимів забудови в буферній зоні Софії Київської та Києво-Печерської Лаври, так / ні</t>
  </si>
  <si>
    <t>Загальне споживання води містом, м3/мешканця</t>
  </si>
  <si>
    <t xml:space="preserve">Складність виконання взятих на себе зобов’язань пояснюється погіршенням показників міста в умовах дії воєнного стану в Україні, введеного   Указом Президента України від 24.02.2022 №64/2022 «Про введення воєнного стану в Україні» </t>
  </si>
  <si>
    <t xml:space="preserve">Низька інвестиційна активність приватного сектору економіки в умовах дії воєнного стану в Україні, введеного   Указом Президента України від 24.02.2022 №64/2022 «Про введення воєнного стану в Україні» </t>
  </si>
  <si>
    <t>Низьке досягнення індикатора через негативний вплив на сферу зайнятості населення воєнного стану в Україні, введеним   Указом Президента України від 24.02.2022 №64/2022 «Про введення воєнного стану в Україні»</t>
  </si>
  <si>
    <t>Низький рівень досягнення індикатора повʼязаний з воєнним станом в Україні, введеним   Указом Президента України від 24.02.2022 №64/2022 «Про введення воєнного стану в Україні»</t>
  </si>
  <si>
    <t>Низький рівень досягнення індикатора повʼязаний з воєнним станом в Україні, введеним   Указом Президента України від 24.02.2022 №64/2022 «Про введення воєнного стану в Україні» та значною девольвацією гривні по відношенню до євро</t>
  </si>
  <si>
    <t>Низький рівень доходів місцевого бюджету від туристичного збору у зв’язку зі значним зменшенням туристичних потоків через воєнний стан в Україні, введеним   Указом Президента України від 24.02.2022 №64/2022 «Про введення воєнного стану в Україні»</t>
  </si>
  <si>
    <t>Ускладнений процес прийняття співвласниками багатоквартирних будинків колективного рішення про обрання (зміну) форми управління (Закони України: «Про особливості здійснення права власності у багатоквартирному будинку» та «Про житлово-комунальні послуги»), що повʼязано з воєнним станом в Україні, введеним   Указом Президента України від 24.02.2022 №64/2022 «Про введення воєнного стану в Україні»</t>
  </si>
  <si>
    <t>Дослідження не проводилися у звʼязку з воєнним станом в Україні, введеним   Указом Президента України від 24.02.2022 №64/2022 «Про введення воєнного стану в Україні»</t>
  </si>
  <si>
    <t>Ускладнено процес прийняття співвласниками багатоквартирних будинків колективного рішення про обрання (зміну) форми управління (Закони України: «Про особливості здійснення права власності у багатоквартирному будинку» та «Про житлово-комунальні послуги»), що повʼязано з воєнним станом в Україні, введеним   Указом Президента України від 24.02.2022 №64/2022 «Про введення воєнного стану в Україні»</t>
  </si>
  <si>
    <t>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</si>
  <si>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Низький рівень досягнення індикатора повʼязаний з  недостатніми обсягами асигнувань з бюджету міста Києва на оновлення основних засобів.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</si>
  <si>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Органи державної статистики призупинили оприлюднення статистичної інформації відповідно до Закону України від 03.03.2022 №2115-ІХ «Про захист інтересів суб’єктів подання звітності та інших документів у період дії воєнного стану або стану війни»</t>
  </si>
  <si>
    <t>Низький рівень досягнення індикатора через негативний вплив на сферу зайнятості населення воєнного стану в Україні, введеним   Указом Президента України від 24.02.2022 №64/2022 «Про введення воєнного стану в Україні»</t>
  </si>
  <si>
    <t xml:space="preserve">Адміністрація Держприкордонслужби на період воєнного стану призупинила надання інформації щодо в’їзних відвідувачів </t>
  </si>
  <si>
    <t>Збільшення показника ветхих та аварійних об’єктів житлового фонду відбувається через невизначеність правового механізму та джерел фінансування витрат, пов’язаних з відселенням мешканців</t>
  </si>
  <si>
    <t xml:space="preserve">На низький рівень досягнення індикатора вплинуло погіршення чинників, з яких формується рейтинг Numbeo, що повʼязано з воєнним станом в Україні, введеним   Указом Президента України від 24.02.2022 №64/2022 «Про введення воєнного стану в Україні» (доступність до закладів охорони здоров’я, кількість лікарів, побутові умови, екологія тощо) </t>
  </si>
  <si>
    <t xml:space="preserve">Низький рівень досягнення індикатора повʼязаний з вйськовою агресією російської федераціїї (зменшення пасажиропотоку через обстріли, зупинки громадського транспорту під час повітряних тривог тощо) </t>
  </si>
  <si>
    <t>КП «Київський метрополітен» не здійснюється моніторинг рівня зносу рухомого складу метрополітену у відсотковому вимірі, використовується показник середнього віку вагонів метрополітену, який у 2023 році становив 34 роки</t>
  </si>
  <si>
    <t>Високий показник рівня бідності пов’язаний з:
-	розміщенням в м. Києві центральних органів влади та головних офісів підприємств, установ та організацій, доходи і витрати працівників яких зростають більш швидкими темпами ніж доходи і витрати інших мешканців міста;
-	воєнним станом в Україні, введеним   Указом Президента України від 24.02.2022 №64/2022 «Про введення воєнного стану в Україні»</t>
  </si>
  <si>
    <t>У зв’язку з військовою агресією російської федерації проти України та воєнним станом, введеним   Указом Президента України від 24.02.2022 №64/2022 «Про введення воєнного стану в Україні», придбання житла для забезпечення пільговиків квартирного обліку не відбувалося</t>
  </si>
  <si>
    <t xml:space="preserve">Низький рівень досягнення індикатора пов’язаний з вйськовою агресією російської федераціїї (виїзд мешканців міста в більш безпечні місця, закриття ЗНЗ під час повітряних тривог тощо) </t>
  </si>
  <si>
    <t xml:space="preserve">Низький рівень досягнення індикатора пов’язаний із проведенням ремонтних робіт з технічного переоснащення СП «Завод Енергія» КП «Київтеплоенерго» </t>
  </si>
  <si>
    <t xml:space="preserve">Низький рівень досягнення індикатора повʼязаний зі збільшенням обсягів утворення побутових відходів за рахунок повернення мешканців Києва, які вимушено виїжджали через агресію рф, розміщенням у столиці внутрішньо переміщених осіб  та відсутністю сміттєпереробних потужностей                                   </t>
  </si>
  <si>
    <t>Низький рівень досягнення індикатора повʼязаний зі зміною логістики вивезення роздільно зібраних відходів на підприємства перероблення та припиненням господарськлї діяльності деяких підприємств перероблення відходів через воєнний стан в Україні, введений Указом Президента України від 24.02.2022 №64/2022 «Про введення воєнного стану в Україні»</t>
  </si>
  <si>
    <t>Низьке досягнення індикатора через: 
- збільшення кількості тимчасових споруд, встановлених без дозвільної документації;
- зменшення кількості працівників (мобілізація та служба у ЗСУ), що здійснювали контроль за розміщенням тимчасових споруд для ведення підприємницької діяльності</t>
  </si>
  <si>
    <t xml:space="preserve">  -27,4 в.п.</t>
  </si>
  <si>
    <t>Індикатор не оцінювався.  
Через відсутність укриттів у деяких закладах дошкільної освіти (далі – ЗДО)  існує обмеженість їх кількості та потужності ЗДО, що фунціонують                         (60 % довоєнної кількості). За період воєнного стану пошкоджено 48 будівель ЗДО</t>
  </si>
  <si>
    <t>На низький рівень досягнення показника вплинула тривала процедура дослідження обєктів культурної спадщини,  початок роботи з середини 2023 року архівної документації та передбачені законодавством строки таких досліджень (3 роки)</t>
  </si>
  <si>
    <t xml:space="preserve">Кількість комунальних закладів культури та мистецтва, що потребують капітального ремонту збільшилася через їх пошкодження внаслідок ракетних обстрілів </t>
  </si>
  <si>
    <t>Зменшення кількості платних відвідувань театрів відбулося у зв’язку з:
- воєнним станом в Україні, введеним Указом Президента України від 24.02.2022 №64/2022 «Про введення воєнного стану в Україні»
- тривалими сигналами тривоги у зв’язку з ракетними атаками, через що відбуваються перерви у кінопоказах</t>
  </si>
  <si>
    <t>Зменшення кількості концертів пов’язане з:
- воєнним станом в Україні, введеним Указом Президента України від 24.02.2022 №64/2022 «Про введення воєнного стану в Україні»
- тривалими сигналами тривоги у зв’язку з ракетними атаками, через що відбуваються перерви у концертах</t>
  </si>
  <si>
    <t>У зв'язку з воєнним станом в Україні, введенням Указом Президента України від 24.02.2022 №64/2022 «Про введення воєнного стану в Україні», експозиції музеїв зняті та переміщені в безпечні місця</t>
  </si>
  <si>
    <t>У зв’язку з військовою агресією російської федерації проти України та воєнним станом в Україні, введенним Указом Президента України від 24.02.2022 №64/2022 «Про введення воєнного стану в Україні», запровадження сервісу призупинено</t>
  </si>
  <si>
    <t xml:space="preserve">Низький рівень досягнення індикатора повʼязаний з воєнним станом в Україні, введеним Указом Президента України від 24.02.2022 №64/2022 «Про введення воєнного стану в Україні» </t>
  </si>
  <si>
    <t>Низький рівень досягнення індикатора повʼязаний з відсутністю або
незадовільним станом діючих бомбосховищ  та укриттів, 
низьким рівнем публічності та прозорості діяльності міської влади в умовах воєнного стану в Україні, введенним Указом Президента України від 24.02.2022 №64/2022 «Про введення воєнного стану в Україні»,
непрозорим розподілом бюджету міста для вирішення нагальних потреб</t>
  </si>
  <si>
    <t xml:space="preserve">Низький рівень досягнення індикатора повʼязаний з відсутністю у 2023 році відповідних конкурсних пропозицій від надавачів соціальних послуг «Супровід під час інклюзивного навчання» та «Фізичний супровід осіб з інвалідністю з порушенням зору» </t>
  </si>
  <si>
    <t xml:space="preserve"> -71,3 в.п.</t>
  </si>
  <si>
    <t xml:space="preserve">Генеральні плани населених пунктів, плани зонування, детальні плани територій, містобудівна документація тощо не підлягають оприлюдненню у формі відкритих даних під час дії воєнного стану в Україні, введеним   Указом Президента України від 24.02.2022 №64/2022 «Про введення воєнного стану в Україні» </t>
  </si>
  <si>
    <t>Диспетчеризацію проведено у ліфтах, які замінювалися.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</si>
  <si>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За наявними звітними даними за січень –вересень 2023 року.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</si>
  <si>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За наявними звітними даними за січень–вересень 2023 року.                   Відсутність на законодавчому рівні дієвих механізмів залучення коштів з позабюджетних джерел на фінансування заходів міських цільових програм</t>
  </si>
  <si>
    <t xml:space="preserve">Низьке досягнення індикатора повʼязано з воєнним станом в Україні, введеним   Указом Президента України від 24.02.2022 №64/2022 «Про введення воєнного стану в Україні»  </t>
  </si>
  <si>
    <t>Київ не потрапив у ТОР 100 у  зв’язку з воєнним станом в Україні, введеним   Указом Президента України від 24.02.2022 №64/2022 «Про введення воєнного стану в Україні»</t>
  </si>
  <si>
    <t>Маркетингові та аналітичі дослідження у сфері туризму не проводилися через введення воєнного стану в Україні (Указ Президента України від 24.02.2022 №64/2022 «Про введення воєнного стану в Україні»)</t>
  </si>
  <si>
    <t>Недостатні обсяги фінансування робіт з будівництва, реконструкції та модернізації водопровідних мереж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</si>
  <si>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Споживання електроенергії комунально-побутовими споживачами міста Києва,                                                                 млн кВт*год</t>
  </si>
  <si>
    <t>На зростання кількості загиблих у ДТП вплинуло збільшення кількості автотранспорту та внутрішньо переміщених осіб, які недостатньо адаптовані до інтенсивності руху в місті</t>
  </si>
  <si>
    <t>25,2 в.п.</t>
  </si>
  <si>
    <t>Низький рівень досягнення індикатора пояснюється:
- воєнним станом в Україні, ввведеним   Указом Президента України від 24.02.2022 №64/2022 «Про введення воєнного стану в Україні»;
- з квітня 2022 року сервіс оплати паркування в мобільному додатку «Київ цифровий» тимчасово не функціонував, оскільки паркування в місті Києві було безкоштовне (оплату за паркування поновлено  з 24.07.2023)</t>
  </si>
  <si>
    <t>Відсутність фінансування робіт з розвитку велосипедної інфраструктури пов’язано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</si>
  <si>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Висока диференціація загальних доходів населення пов’язана з:
- розміщенням в м. Києві центральних органів влади та головних офісів підприємств, установ та організацій, доходи і витрати працівників яких зростають більш швидкими темпами ніж доходи і витрати інших мешканців міста;
- воєнним станом в Україні, введеним Указом Президента України від 24.02.2022 №64/2022 «Про введення воєнного стану в Україні»</t>
  </si>
  <si>
    <t>Недостатні обсяги фінансування робіт з будівництва, реконструкції та модернізації теплових мереж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</si>
  <si>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Недостатні обсяги фінансування робіт з будівництва, реконструкції та модернізації водозабірних станцій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</si>
  <si>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Недостатні обсяги фінансування робіт з будівництва, реконструкції та модернізації каналізаційних мереж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</si>
  <si>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 xml:space="preserve">Збільшення кількості комунальних закладів соціальної сфери, що потребують капітального ремонту, відбулося через обмеженість бюджетних асигнувань, які першочергово спрямовуються на капітальний ремонт об’єктів, які постраждали внаслідок військової агресії Російської Федерації проти України, а також на облаштування підвальних приміщень під найпростіші укриття </t>
  </si>
  <si>
    <t>Тенденція зниження забезпеченості населення лікарями всіх спеціальностей у закладах охорони здоров’я комунальної власності територіальної громади міста Києва пов’язана з реорганізацією закладів охорони здоров’я, оптимізацією штатного розпису, відтоком кадрів через воєнний стан в Україні,  введений Указом Президента України від 24.02.2022 №64/2022 «Про введення воєнного стану в Україні»</t>
  </si>
  <si>
    <t>Недостатні обсяги фінансування робіт з будівництва та реконструкції обʼєктів для занять фізичною культурою та спортом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</si>
  <si>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 xml:space="preserve">Зменшення фізкультурно-оздоровчих заходів із залученням населення м.Києва  повʼязане з вйськовою агресією російської федераціїї (зменшення учасників  заходів через виїзд з міста, зупинка діяльності закладів під час повітряних тривог тощо) </t>
  </si>
  <si>
    <t>Зменшено кількість дітей, що займаються в ДЮСШ, у зв’язку з виїздом дітей за межі м.Києва</t>
  </si>
  <si>
    <t>Недосягнення індикатора пов’язано з тенденцією плинності кадрів через воєнний стан, введений   Указом Президента України від 24.02.2022 №64/2022 «Про введення воєнного стану в Україні»</t>
  </si>
  <si>
    <t>Низький рівень досягнення індикатора  повʼязаний з різким зростанням кількості безпритульних тварин, які були евакуйовані із зони бойвих дій</t>
  </si>
  <si>
    <t>Зменшення кількості платних відвідувань музеїв відбулося у зв’язку з:
- воєнним станом в Україні, введеним Указом Президента України від 24.02.2022 №64/2022 «Про введення воєнного стану в Україні»
- тривалими сигналами тривоги у зв’язку з ракетними атаками, через що відбуваються припинення демонстрацій експозицій</t>
  </si>
  <si>
    <t>Недостатні обсяги фінансування робіт із заміни, модернізації та капітального ремонту ліфтів у зв’язку з воєнним станом в Україні, введеним   Указом Президента України від 24.02.2022 №64/2022 «Про введення воєнного стану в Україні».Кошти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</si>
  <si>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 xml:space="preserve">Недостатні обсяги асигнувань з бюджету міста Києва на фінансування робіт з встановлення, модернізації та  оновлення теплових пунктів у зв’язку з воєнним станом в Україні, введеним   Указом Президента України від 24.02.2022 №64/2022 «Про введення воєнного стану в Україні».Кошти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    </t>
  </si>
  <si>
    <t xml:space="preserve">Недостатні обсяги фінансування робіт з оновлення підстанцій у звʼязку зі зростанням вартості  обладнання, матеріалів та робіт через воєнний стан в Україні, введений Указом Президента України від 24.02.2022 №64/2022 «Про введення воєнного стану в Україні».. Першочергово кошти направлятися на відновлення пошкоджених внаслідок обстрілів мереж і об'єктів електропостачання </t>
  </si>
  <si>
    <t>Недостатні обсяги асигнувань з бюджету міста Києва на фінансування робіт з оснащення житлового фонду індивідуальними тепловими пунктами  у зв’язку з воєнним станом в Україні, введеним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</si>
  <si>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Високий рівень зносу рухомого складу тролейбусів повʼязаний з відсутністю оновлення у період воєнного стану в Україні, введеного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</si>
  <si>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Високий рівень зносу рухомого складу трамваїв повʼязаний з відсутністю оновлення у період воєнного стану в Україні, введеного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</si>
  <si>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Високий рівень зносу рухомого складу автобусів повʼязаний з відсутністю оновлення у період воєнного стану в Україні, введеного  Указом Президента України від 24.02.2022 №64/2022 «Про введення воєнного стану в Україні». Кошти бюджету міста Києва були спрямовані на забезпечення роботи критичної інфраструктури за платежами в порядку реалізації постанови Кабінету Міністрів України від 09.06.2021 №590 «Про затвердження Порядку виконання повноважень Державною казначейською службою в особливому режимі в умовах воєнного стану»</t>
  </si>
  <si>
    <t>Придбання житла для дітей-сиріт, дітей позбавлених батьківського піклування, та осіб з їх числа відбувалося в межах бюджетних асигнувань, виділених у 2023 році. 
Придбано майнові права на 54 квартири</t>
  </si>
  <si>
    <t xml:space="preserve">Низький рівень досягнення індикатора пов’язаний із обмеженими обсягами асигнувань з бюджету міста Києва, недотриманням діючих будівельних норм, відсутністю прозорого механізму контролю, збільшенням кількості комунальних закладів та установ, в яких не забезпечені доступність та комфортність для осіб з інвалідністю, за результатами їх обстеження.
Проводиться робота щодо створення механізмів вирішення зазначених проблем, до якої залучено громадські організації та бізнес.                                                                                                         Розпорядженням Київського міського голови від 21.04.2023 №350    затверджено  План заходів на 2023–2024 роки з реалізації Національної стратегії із створення безбар’єрного простору в Україні на період до 2030 року у м.Києві </t>
  </si>
  <si>
    <t xml:space="preserve">ЗАТВЕРДЖЕНО
рішення Київської міської ради
від________№___________
</t>
  </si>
  <si>
    <r>
      <t>13,99</t>
    </r>
    <r>
      <rPr>
        <vertAlign val="superscript"/>
        <sz val="10"/>
        <color theme="1"/>
        <rFont val="Times New Roman"/>
        <family val="1"/>
      </rPr>
      <t>1</t>
    </r>
    <r>
      <rPr>
        <sz val="10"/>
        <color theme="1"/>
        <rFont val="Times New Roman"/>
        <family val="1"/>
      </rPr>
      <t xml:space="preserve">
</t>
    </r>
  </si>
  <si>
    <r>
      <t>24,8</t>
    </r>
    <r>
      <rPr>
        <vertAlign val="superscript"/>
        <sz val="10"/>
        <color theme="1"/>
        <rFont val="Times New Roman"/>
        <family val="1"/>
      </rPr>
      <t>2</t>
    </r>
    <r>
      <rPr>
        <sz val="10"/>
        <color theme="1"/>
        <rFont val="Times New Roman"/>
        <family val="1"/>
      </rPr>
      <t xml:space="preserve">
</t>
    </r>
  </si>
  <si>
    <r>
      <t>121,3</t>
    </r>
    <r>
      <rPr>
        <vertAlign val="superscript"/>
        <sz val="10"/>
        <color theme="1"/>
        <rFont val="Times New Roman"/>
        <family val="1"/>
      </rPr>
      <t>3</t>
    </r>
    <r>
      <rPr>
        <sz val="10"/>
        <color theme="1"/>
        <rFont val="Times New Roman"/>
        <family val="1"/>
      </rPr>
      <t xml:space="preserve">
</t>
    </r>
  </si>
  <si>
    <r>
      <t xml:space="preserve">41,9 </t>
    </r>
    <r>
      <rPr>
        <vertAlign val="superscript"/>
        <sz val="10"/>
        <color theme="1"/>
        <rFont val="Times New Roman"/>
        <family val="1"/>
      </rPr>
      <t>4</t>
    </r>
  </si>
  <si>
    <r>
      <t>&gt; у 3 р.</t>
    </r>
    <r>
      <rPr>
        <vertAlign val="superscript"/>
        <sz val="10"/>
        <color theme="1"/>
        <rFont val="Times New Roman"/>
        <family val="1"/>
      </rPr>
      <t>4</t>
    </r>
  </si>
  <si>
    <r>
      <t xml:space="preserve">24,2 </t>
    </r>
    <r>
      <rPr>
        <vertAlign val="superscript"/>
        <sz val="10"/>
        <color theme="1"/>
        <rFont val="Times New Roman"/>
        <family val="1"/>
      </rPr>
      <t>2</t>
    </r>
    <r>
      <rPr>
        <sz val="10"/>
        <color theme="1"/>
        <rFont val="Times New Roman"/>
        <family val="1"/>
      </rPr>
      <t xml:space="preserve"> </t>
    </r>
  </si>
  <si>
    <r>
      <t xml:space="preserve">431,736 </t>
    </r>
    <r>
      <rPr>
        <vertAlign val="superscript"/>
        <sz val="10"/>
        <rFont val="Times New Roman"/>
        <family val="1"/>
      </rPr>
      <t>5</t>
    </r>
  </si>
  <si>
    <r>
      <t>Дослідження не проводилися у</t>
    </r>
    <r>
      <rPr>
        <sz val="10"/>
        <rFont val="Times New Roman"/>
        <family val="1"/>
      </rPr>
      <t xml:space="preserve"> звʼязку</t>
    </r>
    <r>
      <rPr>
        <sz val="10"/>
        <color rgb="FFFF0000"/>
        <rFont val="Times New Roman"/>
        <family val="1"/>
      </rPr>
      <t xml:space="preserve"> </t>
    </r>
    <r>
      <rPr>
        <sz val="10"/>
        <color theme="1"/>
        <rFont val="Times New Roman"/>
        <family val="1"/>
      </rPr>
      <t>з воєнним станом в Україні, введеним   Указом Президента України від 24.02.2022 №64/2022 «Про введення воєнного стану в Україні»</t>
    </r>
  </si>
  <si>
    <r>
      <t>17 з 31 дітей-сиріт та дітей, позбавлених батьківського піклування, перебувають в евакуації за кордоном. Законодавством заборонено довлаштування в</t>
    </r>
    <r>
      <rPr>
        <sz val="10"/>
        <rFont val="Times New Roman"/>
        <family val="1"/>
      </rPr>
      <t xml:space="preserve"> такий</t>
    </r>
    <r>
      <rPr>
        <sz val="10"/>
        <color rgb="FF000000"/>
        <rFont val="Times New Roman"/>
        <family val="1"/>
      </rPr>
      <t xml:space="preserve"> </t>
    </r>
    <r>
      <rPr>
        <sz val="10"/>
        <rFont val="Times New Roman"/>
        <family val="1"/>
      </rPr>
      <t>статус дітей</t>
    </r>
    <r>
      <rPr>
        <sz val="10"/>
        <color rgb="FF000000"/>
        <rFont val="Times New Roman"/>
        <family val="1"/>
      </rPr>
      <t>,  які знаходяться за межами України. Крім того, діти, які набули цього статусу, та мають підстави для влаштування до сімейних форм виховання також перебувають за кордоном у складі організованих груп. Влаштування їх до сімейних форм виховання ускладнено через відмінності законодавства України та країн Євросоюзу, а також заборонено влаштування зазначених дітей під опіку, якщо кандидати в опікуни не є родичами дитини.  Ця ситуація вплинула на забезпечення права дітей-сиріт  на сімейне виховання</t>
    </r>
  </si>
  <si>
    <r>
      <t>Високий рівень забруднення обумовлений викидами діоксиду сірки та азоту, фенолу, формальдегіду в період опалювального сезону</t>
    </r>
    <r>
      <rPr>
        <sz val="10"/>
        <rFont val="Times New Roman"/>
        <family val="1"/>
      </rPr>
      <t xml:space="preserve"> та</t>
    </r>
    <r>
      <rPr>
        <sz val="10"/>
        <color rgb="FFFF0000"/>
        <rFont val="Times New Roman"/>
        <family val="1"/>
        <charset val="204"/>
      </rPr>
      <t xml:space="preserve"> </t>
    </r>
    <r>
      <rPr>
        <sz val="10"/>
        <color theme="1"/>
        <rFont val="Times New Roman"/>
        <family val="1"/>
      </rPr>
      <t>поблизу великих автомагістралей
*За даними Центральної геофізичної обсерваторії ім.Б Срезневського ДСНС України за 1 півріччя 2023 року</t>
    </r>
  </si>
  <si>
    <t>2,6*</t>
  </si>
  <si>
    <r>
      <t>Низьке досягнення індикатора через недостатні темпи будівництва нового Центру захисту тварин.</t>
    </r>
    <r>
      <rPr>
        <sz val="10"/>
        <rFont val="Times New Roman"/>
        <family val="1"/>
      </rPr>
      <t xml:space="preserve"> Різке зростання кількості безпритульних тварин, які були евакуйовані із зони бойвих дій</t>
    </r>
  </si>
  <si>
    <r>
      <rPr>
        <vertAlign val="superscript"/>
        <sz val="10"/>
        <color theme="1"/>
        <rFont val="Times New Roman"/>
        <family val="1"/>
      </rPr>
      <t xml:space="preserve">1 </t>
    </r>
    <r>
      <rPr>
        <sz val="10"/>
        <color theme="1"/>
        <rFont val="Times New Roman"/>
        <family val="1"/>
        <charset val="204"/>
      </rPr>
      <t>2021 рік, офіційний курс НБУ 30,8485 грн за 1 євро.  Розраховано відповідно до додатка 1 «Основні прогнозні показники соціально-економічного розвитку м.Києва на 2021–2023 роки» Програми економічного і соціального розвитку м. Києва на 2021–2023 роки, затвердженого рішенням Київської міської ради від 24.12.2020 №23/23 (зі змінами, внесеними рішенням Київської міської ради від 08.12.2022 №5827/5868)</t>
    </r>
  </si>
  <si>
    <r>
      <rPr>
        <vertAlign val="superscript"/>
        <sz val="10"/>
        <color theme="1"/>
        <rFont val="Times New Roman"/>
        <family val="1"/>
      </rPr>
      <t>2</t>
    </r>
    <r>
      <rPr>
        <sz val="10"/>
        <color theme="1"/>
        <rFont val="Times New Roman"/>
        <family val="1"/>
        <charset val="204"/>
      </rPr>
      <t xml:space="preserve"> За останніми даними Державної служби статистики України (січень–жовтень 2023 року)</t>
    </r>
  </si>
  <si>
    <r>
      <rPr>
        <vertAlign val="superscript"/>
        <sz val="10"/>
        <color theme="1"/>
        <rFont val="Times New Roman"/>
        <family val="1"/>
      </rPr>
      <t>3</t>
    </r>
    <r>
      <rPr>
        <sz val="10"/>
        <color theme="1"/>
        <rFont val="Times New Roman"/>
        <family val="1"/>
        <charset val="204"/>
      </rPr>
      <t xml:space="preserve"> За останніми даними Державної служби статистики України (січень–липень 2023 року)</t>
    </r>
  </si>
  <si>
    <r>
      <rPr>
        <vertAlign val="superscript"/>
        <sz val="10"/>
        <color theme="1"/>
        <rFont val="Times New Roman"/>
        <family val="1"/>
      </rPr>
      <t>4</t>
    </r>
    <r>
      <rPr>
        <sz val="10"/>
        <color theme="1"/>
        <rFont val="Times New Roman"/>
        <family val="1"/>
        <charset val="204"/>
      </rPr>
      <t xml:space="preserve"> Останні звітні дані за січень–березень 2023 року, які можливо застосувати для порівняння</t>
    </r>
  </si>
  <si>
    <r>
      <rPr>
        <vertAlign val="superscript"/>
        <sz val="10"/>
        <color theme="1"/>
        <rFont val="Times New Roman"/>
        <family val="1"/>
      </rPr>
      <t>5</t>
    </r>
    <r>
      <rPr>
        <sz val="10"/>
        <color theme="1"/>
        <rFont val="Times New Roman"/>
        <family val="1"/>
        <charset val="204"/>
      </rPr>
      <t xml:space="preserve"> За оперативною інформацією КП «Київтеплоенерго» станом на 01.12.2023</t>
    </r>
  </si>
  <si>
    <t>У 2023 році порівняно з 2021 роком Київ втратив 5,9 пунктів  у рейтингу Global Liveability Index 2023 щодо найбільш комфортних для життя міст світу і знаходиться на 165 сходинці зі 173.
У 2022 році  Київ виключили із рейтингу. Повномасштабна російська агресія  завдала значні збитки стабільності, інфраструктурі і загальному комфорту життя. 
Рейтинг очолює столиця Республіки Австрія м.Відень</t>
  </si>
  <si>
    <t>Департамент економіки та інвестицій виконавчого органу Київської міської ради (Київської міської державної адміністрації)</t>
  </si>
  <si>
    <t>Управління туризму та промоцій виконавчого органу Київської міської ради (Київської міської державної адміністрації)</t>
  </si>
  <si>
    <t>Департамент промисловості та розвитку підприємництва виконавчого органу Київської міської ради (Київської міської державної адміністрації)</t>
  </si>
  <si>
    <t>Департамент промисловості та розвитку підприємництва виконавчого органу Київської міської ради (Київської міської державної адміністрації)        Департамент економіки та інвестицій виконавчого органу Київської міської ради (Київської міської державної адміністрації)</t>
  </si>
  <si>
    <t>Департамент фінансів виконавчого органу Київської міської ради (Київської міської державної адміністрації)</t>
  </si>
  <si>
    <t>Департамент соціальної політики виконавчого органу Київської міської ради (Київської міської державної адміністрації)</t>
  </si>
  <si>
    <t>Київський міський центр зайнятості                    Департамент соціальної політики виконавчого органу Київської міської ради (Київської міської державної адміністрації)</t>
  </si>
  <si>
    <t>Київський міський центр зайнятості                       Департамент соціальної політики виконавчого органу Київської міської ради (Київської міської державної адміністрації)</t>
  </si>
  <si>
    <t>Департамент містобудування та архітектури виконавчого органу Київської міської ради (Київської міської державної адміністрації)</t>
  </si>
  <si>
    <t>Департамент з питань державного архітектурно-будівельного контролю виконавчого органу Київської міської ради (Київської міської державної адміністрації)</t>
  </si>
  <si>
    <t>Департамент земельних ресурсів виконавчого органу Київської міської ради (Київської міської державної адміністрації)</t>
  </si>
  <si>
    <t>Департамент фінансів виконавчого органу Київської міської ради (Київської міської державної адміністрації)  Управління туризму та промоцій виконавчого органу Київської міської ради (Київської міської державної адміністрації)</t>
  </si>
  <si>
    <t>Департамент житлово-комунальної інфраструктури виконавчого органу Київської міської ради (Київської міської державної адміністрації)</t>
  </si>
  <si>
    <t>Департамент економіки та інвестицій виконавчого органу Київської міської ради (Київської міської державної адміністрації) 
Департамент житлово-комунальної інфраструктури виконавчого органу Київської міської ради (Київської міської державної адміністрації)</t>
  </si>
  <si>
    <t xml:space="preserve">Департамент транспортної інфраструктури виконавчого органу Київської міської ради (Київської міської державної адміністрації) </t>
  </si>
  <si>
    <t>Департамент муніципальної безпеки виконавчого органу Київської міської ради (Київської міської державної адміністрації)</t>
  </si>
  <si>
    <t>Департамент захисту довкілля та адаптації до зміни клімату виконавчого органу Київської міської ради (Київської міської державної адміністрації)</t>
  </si>
  <si>
    <t>Департамент будівництва та житлового забезпечення виконавчого органу Київської міської ради (Київської міської державної адміністрації)</t>
  </si>
  <si>
    <t>Служба у справах дітей і сімʼї виконавчого органу Київської міської ради (Київської міської державної адміністрації)</t>
  </si>
  <si>
    <t xml:space="preserve">Департамент містобудування та архітектури виконавчого органу Київської міської ради (Київської міської державної адміністрації)   </t>
  </si>
  <si>
    <t>Департамент охорони здоров’я виконавчого органу Київської міської ради (Київської міської державної адміністрації)</t>
  </si>
  <si>
    <t>Департамент фінансів виконавчого органу Київської міської ради (Київської міської державної адміністрації)          Департамент молоді та спорту виконавчого органу Київської міської ради (Київської міської державної адміністрації)</t>
  </si>
  <si>
    <t>Департамент молоді та спорту виконавчого органу Київської міської ради (Київської міської державної адміністрації)</t>
  </si>
  <si>
    <t>Департамент територіального контролю міста Києва виконавчого органу Київської міської ради (Київської міської державної адміністрації)</t>
  </si>
  <si>
    <t>Управління з питань реклами виконавчого органу Київської міської ради (Київської міської державної адміністрації)</t>
  </si>
  <si>
    <t>Департамент (Центр) надання адміністративних послуг виконавчого органу Київської міської ради (Київської міської державної адміністрації)</t>
  </si>
  <si>
    <t>Департамент освіти і науки виконавчого органу Київської міської ради (Київської міської державної адміністрації)</t>
  </si>
  <si>
    <t>Департамент охорони культурної спадщини виконавчого органу Київської міської ради (Київської міської державної адміністрації)</t>
  </si>
  <si>
    <t>Департамент культури виконавчого органу Київської міської ради (Київської міської державної адміністрації)</t>
  </si>
  <si>
    <t>Департамент інформаційно-комунікаційних технологій  виконавчого органу Київської міської ради (Київської міської державної адміністрації)                                                                                  
Департамент економіки та інвестицій виконавчого органу Київської міської ради (Київської міської державної адміністрації)</t>
  </si>
  <si>
    <t xml:space="preserve">Департамент інформаційно-комунікаційних технологій виконавчого органу Київської міської ради (Київської міської державної адміністрації) </t>
  </si>
  <si>
    <t>Департамент внутрішнього фінансового контролю та аудиту виконавчого органу Київської міської ради (Київської міської державної адміністрації)</t>
  </si>
  <si>
    <t>Департамент комунальної власності виконавчого органу Київської міської ради (Київської міської державної адміністрації)</t>
  </si>
  <si>
    <t>Департамент комунальної власност виконавчого органу Київської міської ради (Київської міської державної адміністрації)і</t>
  </si>
  <si>
    <t>1.Підви-щення рівня конку-рентоспро-можності економіки міста Києва</t>
  </si>
  <si>
    <t>2.Підви-щення ком-форту життя мешканців міста Києва</t>
  </si>
  <si>
    <t>3.Збере-ження історичної самобут-ності та розвиток культури у місті Києві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</si>
</sst>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_-* #,##0\ _₽_-;\-* #,##0\ _₽_-;_-* &quot;-&quot;\ _₽_-;_-@_-"/>
    <numFmt numFmtId="165" formatCode="_-* #,##0.00\ _₽_-;\-* #,##0.00\ _₽_-;_-* &quot;-&quot;??\ _₽_-;_-@_-"/>
    <numFmt numFmtId="166" formatCode="0.0"/>
    <numFmt numFmtId="167" formatCode="0.000"/>
    <numFmt numFmtId="168" formatCode="_-* #,##0.00\ _₽_-;\-* #,##0.00\ _₽_-;_-* \-??\ _₽_-;_-@_-"/>
    <numFmt numFmtId="169" formatCode="_-* #,##0\ _₽_-;\-* #,##0\ _₽_-;_-* &quot;- &quot;_₽_-;_-@_-"/>
    <numFmt numFmtId="170" formatCode="#,##0.0"/>
    <numFmt numFmtId="171" formatCode="#,##0.000"/>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9"/>
      <color theme="1"/>
      <name val="Times New Roman"/>
      <family val="1"/>
      <charset val="204"/>
    </font>
    <font>
      <sz val="11"/>
      <color theme="1"/>
      <name val="Calibri"/>
      <family val="2"/>
      <scheme val="minor"/>
    </font>
    <font>
      <b/>
      <sz val="9"/>
      <color theme="1"/>
      <name val="Times New Roman"/>
      <family val="1"/>
      <charset val="204"/>
    </font>
    <font>
      <sz val="11"/>
      <color indexed="8"/>
      <name val="Calibri"/>
      <family val="2"/>
      <charset val="204"/>
    </font>
    <font>
      <sz val="11"/>
      <color indexed="8"/>
      <name val="Calibri"/>
      <family val="2"/>
    </font>
    <font>
      <sz val="11"/>
      <color indexed="9"/>
      <name val="Calibri"/>
      <family val="2"/>
      <charset val="204"/>
    </font>
    <font>
      <sz val="9"/>
      <name val="Times New Roman"/>
      <family val="1"/>
      <charset val="204"/>
    </font>
    <font>
      <sz val="10"/>
      <color theme="1"/>
      <name val="Times New Roman"/>
      <family val="1"/>
      <charset val="204"/>
    </font>
    <font>
      <sz val="9"/>
      <color rgb="FFFF0000"/>
      <name val="Times New Roman"/>
      <family val="1"/>
      <charset val="204"/>
    </font>
    <font>
      <b/>
      <sz val="10"/>
      <color theme="1"/>
      <name val="Times New Roman"/>
      <family val="1"/>
      <charset val="204"/>
    </font>
    <font>
      <b/>
      <sz val="10"/>
      <color rgb="FF000000"/>
      <name val="Times New Roman"/>
      <family val="1"/>
      <charset val="204"/>
    </font>
    <font>
      <sz val="10"/>
      <color theme="0"/>
      <name val="Times New Roman"/>
      <family val="1"/>
      <charset val="204"/>
    </font>
    <font>
      <b/>
      <sz val="10"/>
      <name val="Times New Roman"/>
      <family val="1"/>
      <charset val="204"/>
    </font>
    <font>
      <sz val="11"/>
      <color rgb="FF000000"/>
      <name val="Calibri"/>
      <family val="2"/>
      <charset val="1"/>
    </font>
    <font>
      <sz val="11"/>
      <color rgb="FF000000"/>
      <name val="Calibri"/>
      <family val="2"/>
      <charset val="204"/>
    </font>
    <font>
      <sz val="11"/>
      <color rgb="FFFFFFFF"/>
      <name val="Calibri"/>
      <family val="2"/>
      <charset val="204"/>
    </font>
    <font>
      <sz val="11"/>
      <color theme="1"/>
      <name val="Times New Roman"/>
      <family val="1"/>
    </font>
    <font>
      <b/>
      <sz val="9"/>
      <color theme="1"/>
      <name val="Times New Roman"/>
      <family val="1"/>
    </font>
    <font>
      <sz val="10"/>
      <color theme="1"/>
      <name val="Times New Roman"/>
      <family val="1"/>
    </font>
    <font>
      <b/>
      <sz val="11"/>
      <color theme="1"/>
      <name val="Times New Roman"/>
      <family val="1"/>
    </font>
    <font>
      <sz val="11"/>
      <name val="Times New Roman"/>
      <family val="1"/>
    </font>
    <font>
      <b/>
      <sz val="11"/>
      <color rgb="FF000000"/>
      <name val="Times New Roman"/>
      <family val="1"/>
    </font>
    <font>
      <sz val="9"/>
      <color theme="1"/>
      <name val="Times New Roman"/>
      <family val="1"/>
    </font>
    <font>
      <sz val="9"/>
      <name val="Times New Roman"/>
      <family val="1"/>
    </font>
    <font>
      <sz val="9"/>
      <color theme="0"/>
      <name val="Times New Roman"/>
      <family val="1"/>
    </font>
    <font>
      <b/>
      <sz val="11"/>
      <color theme="1"/>
      <name val="Times New Roman"/>
      <family val="1"/>
      <charset val="204"/>
    </font>
    <font>
      <sz val="12"/>
      <color theme="1"/>
      <name val="Times New Roman"/>
      <family val="1"/>
      <charset val="204"/>
    </font>
    <font>
      <b/>
      <sz val="10"/>
      <color theme="1"/>
      <name val="Times New Roman"/>
      <family val="1"/>
    </font>
    <font>
      <vertAlign val="superscript"/>
      <sz val="10"/>
      <color theme="1"/>
      <name val="Times New Roman"/>
      <family val="1"/>
    </font>
    <font>
      <sz val="10"/>
      <name val="Times New Roman"/>
      <family val="1"/>
    </font>
    <font>
      <sz val="10"/>
      <color rgb="FF000000"/>
      <name val="Times New Roman"/>
      <family val="1"/>
    </font>
    <font>
      <vertAlign val="superscript"/>
      <sz val="10"/>
      <name val="Times New Roman"/>
      <family val="1"/>
    </font>
    <font>
      <sz val="10"/>
      <color rgb="FFFF0000"/>
      <name val="Times New Roman"/>
      <family val="1"/>
    </font>
    <font>
      <sz val="10"/>
      <color rgb="FFFF0000"/>
      <name val="Times New Roman"/>
      <family val="1"/>
      <charset val="204"/>
    </font>
    <font>
      <sz val="10"/>
      <color indexed="8"/>
      <name val="Times New Roman"/>
      <family val="1"/>
    </font>
    <font>
      <sz val="10"/>
      <name val="Times New Roman"/>
      <family val="1"/>
      <charset val="204"/>
    </font>
    <font>
      <sz val="10"/>
      <color theme="1"/>
      <name val="Calibri"/>
      <family val="2"/>
      <scheme val="minor"/>
    </font>
  </fonts>
  <fills count="32">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FF"/>
        <bgColor rgb="FFD9D9D9"/>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D9D9D9"/>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theme="0"/>
        <bgColor indexed="64"/>
      </patternFill>
    </fill>
    <fill>
      <patternFill patternType="solid">
        <fgColor rgb="FF66FFFF"/>
        <bgColor indexed="64"/>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6">
    <xf numFmtId="0" fontId="0" fillId="0" borderId="0"/>
    <xf numFmtId="165" fontId="4" fillId="0" borderId="0" applyFont="0" applyFill="0" applyBorder="0" applyAlignment="0" applyProtection="0"/>
    <xf numFmtId="164" fontId="4" fillId="0" borderId="0" applyFont="0" applyFill="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16" fillId="0" borderId="0"/>
    <xf numFmtId="168" fontId="16" fillId="0" borderId="0" applyBorder="0" applyProtection="0"/>
    <xf numFmtId="0" fontId="17" fillId="16" borderId="0" applyBorder="0" applyProtection="0"/>
    <xf numFmtId="0" fontId="17" fillId="17" borderId="0" applyBorder="0" applyProtection="0"/>
    <xf numFmtId="0" fontId="17" fillId="18" borderId="0" applyBorder="0" applyProtection="0"/>
    <xf numFmtId="0" fontId="17" fillId="19" borderId="0" applyBorder="0" applyProtection="0"/>
    <xf numFmtId="0" fontId="17" fillId="20" borderId="0" applyBorder="0" applyProtection="0"/>
    <xf numFmtId="0" fontId="17" fillId="21" borderId="0" applyBorder="0" applyProtection="0"/>
    <xf numFmtId="0" fontId="17" fillId="22" borderId="0" applyBorder="0" applyProtection="0"/>
    <xf numFmtId="0" fontId="17" fillId="23" borderId="0" applyBorder="0" applyProtection="0"/>
    <xf numFmtId="0" fontId="17" fillId="24" borderId="0" applyBorder="0" applyProtection="0"/>
    <xf numFmtId="0" fontId="17" fillId="19" borderId="0" applyBorder="0" applyProtection="0"/>
    <xf numFmtId="0" fontId="17" fillId="22" borderId="0" applyBorder="0" applyProtection="0"/>
    <xf numFmtId="0" fontId="17" fillId="25" borderId="0" applyBorder="0" applyProtection="0"/>
    <xf numFmtId="0" fontId="18" fillId="26" borderId="0" applyBorder="0" applyProtection="0"/>
    <xf numFmtId="0" fontId="18" fillId="23" borderId="0" applyBorder="0" applyProtection="0"/>
    <xf numFmtId="0" fontId="18" fillId="24" borderId="0" applyBorder="0" applyProtection="0"/>
    <xf numFmtId="0" fontId="18" fillId="27" borderId="0" applyBorder="0" applyProtection="0"/>
    <xf numFmtId="0" fontId="18" fillId="28" borderId="0" applyBorder="0" applyProtection="0"/>
    <xf numFmtId="0" fontId="18" fillId="29" borderId="0" applyBorder="0" applyProtection="0"/>
    <xf numFmtId="168" fontId="16" fillId="0" borderId="0" applyBorder="0" applyProtection="0"/>
    <xf numFmtId="168" fontId="16" fillId="0" borderId="0" applyBorder="0" applyProtection="0"/>
    <xf numFmtId="169" fontId="16" fillId="0" borderId="0" applyBorder="0" applyProtection="0"/>
    <xf numFmtId="169" fontId="16" fillId="0" borderId="0" applyBorder="0" applyProtection="0"/>
    <xf numFmtId="168" fontId="16" fillId="0" borderId="0" applyBorder="0" applyProtection="0"/>
    <xf numFmtId="168" fontId="16" fillId="0" borderId="0" applyBorder="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cellStyleXfs>
  <cellXfs count="234">
    <xf numFmtId="0" fontId="0" fillId="0" borderId="0" xfId="0"/>
    <xf numFmtId="2" fontId="3" fillId="0" borderId="0" xfId="2" applyNumberFormat="1" applyFont="1" applyFill="1" applyAlignment="1">
      <alignment horizontal="center" vertical="top"/>
    </xf>
    <xf numFmtId="2" fontId="3" fillId="0" borderId="6" xfId="2" applyNumberFormat="1" applyFont="1" applyFill="1" applyBorder="1" applyAlignment="1">
      <alignment horizontal="left" vertical="top" wrapText="1"/>
    </xf>
    <xf numFmtId="17" fontId="0" fillId="0" borderId="0" xfId="0" applyNumberFormat="1" applyAlignment="1">
      <alignment vertical="top" wrapText="1"/>
    </xf>
    <xf numFmtId="2" fontId="3" fillId="0" borderId="0" xfId="1" applyNumberFormat="1" applyFont="1" applyFill="1" applyBorder="1"/>
    <xf numFmtId="2" fontId="3" fillId="0" borderId="0" xfId="1" applyNumberFormat="1" applyFont="1" applyFill="1"/>
    <xf numFmtId="2" fontId="3" fillId="0" borderId="0" xfId="1" applyNumberFormat="1" applyFont="1" applyFill="1" applyBorder="1" applyAlignment="1"/>
    <xf numFmtId="2" fontId="3" fillId="0" borderId="0" xfId="1" applyNumberFormat="1" applyFont="1" applyFill="1" applyAlignment="1"/>
    <xf numFmtId="2" fontId="11" fillId="0" borderId="0" xfId="1" applyNumberFormat="1" applyFont="1" applyFill="1" applyBorder="1"/>
    <xf numFmtId="2" fontId="11" fillId="0" borderId="0" xfId="1" applyNumberFormat="1" applyFont="1" applyFill="1"/>
    <xf numFmtId="2" fontId="3" fillId="0" borderId="7" xfId="1" applyNumberFormat="1" applyFont="1" applyFill="1" applyBorder="1"/>
    <xf numFmtId="1" fontId="5" fillId="0" borderId="0" xfId="1" applyNumberFormat="1" applyFont="1" applyFill="1" applyBorder="1" applyAlignment="1">
      <alignment horizontal="center"/>
    </xf>
    <xf numFmtId="1" fontId="5" fillId="0" borderId="0" xfId="1" applyNumberFormat="1" applyFont="1" applyFill="1" applyAlignment="1">
      <alignment horizontal="center"/>
    </xf>
    <xf numFmtId="2" fontId="5" fillId="0" borderId="0" xfId="1" applyNumberFormat="1" applyFont="1" applyFill="1" applyBorder="1"/>
    <xf numFmtId="2" fontId="5" fillId="0" borderId="0" xfId="1" applyNumberFormat="1" applyFont="1" applyFill="1"/>
    <xf numFmtId="2" fontId="3" fillId="0" borderId="0" xfId="2" applyNumberFormat="1" applyFont="1" applyFill="1" applyBorder="1" applyAlignment="1">
      <alignment horizontal="center" vertical="top"/>
    </xf>
    <xf numFmtId="2" fontId="3" fillId="0" borderId="0" xfId="1" applyNumberFormat="1" applyFont="1" applyFill="1" applyBorder="1" applyAlignment="1">
      <alignment vertical="top" wrapText="1"/>
    </xf>
    <xf numFmtId="4" fontId="3" fillId="0" borderId="0" xfId="2" applyNumberFormat="1" applyFont="1" applyFill="1" applyBorder="1" applyAlignment="1">
      <alignment vertical="top" wrapText="1"/>
    </xf>
    <xf numFmtId="2" fontId="3" fillId="0" borderId="0" xfId="2" applyNumberFormat="1" applyFont="1" applyFill="1" applyBorder="1" applyAlignment="1">
      <alignment vertical="top" wrapText="1"/>
    </xf>
    <xf numFmtId="4" fontId="12" fillId="0" borderId="0" xfId="2" applyNumberFormat="1" applyFont="1" applyFill="1" applyBorder="1" applyAlignment="1">
      <alignment vertical="center" wrapText="1"/>
    </xf>
    <xf numFmtId="4" fontId="12" fillId="0" borderId="0" xfId="2" applyNumberFormat="1" applyFont="1" applyFill="1" applyBorder="1" applyAlignment="1">
      <alignment vertical="top" wrapText="1"/>
    </xf>
    <xf numFmtId="4" fontId="9" fillId="0" borderId="0" xfId="2" applyNumberFormat="1" applyFont="1" applyFill="1" applyBorder="1" applyAlignment="1">
      <alignment vertical="top" wrapText="1"/>
    </xf>
    <xf numFmtId="2" fontId="3" fillId="0" borderId="0" xfId="1" applyNumberFormat="1" applyFont="1" applyFill="1" applyBorder="1" applyAlignment="1">
      <alignment horizontal="center" vertical="top"/>
    </xf>
    <xf numFmtId="2" fontId="13" fillId="0" borderId="0" xfId="2" applyNumberFormat="1" applyFont="1" applyFill="1" applyBorder="1" applyAlignment="1">
      <alignment vertical="center" wrapText="1"/>
    </xf>
    <xf numFmtId="2" fontId="13" fillId="0" borderId="0" xfId="2" applyNumberFormat="1" applyFont="1" applyFill="1" applyBorder="1" applyAlignment="1">
      <alignment vertical="top" wrapText="1"/>
    </xf>
    <xf numFmtId="4" fontId="14" fillId="0" borderId="0" xfId="2" applyNumberFormat="1" applyFont="1" applyFill="1" applyBorder="1" applyAlignment="1">
      <alignment horizontal="center" vertical="top"/>
    </xf>
    <xf numFmtId="2" fontId="13" fillId="0" borderId="0" xfId="2" applyNumberFormat="1" applyFont="1" applyFill="1" applyBorder="1" applyAlignment="1">
      <alignment horizontal="left" vertical="center" wrapText="1"/>
    </xf>
    <xf numFmtId="2" fontId="13" fillId="0" borderId="0" xfId="2" applyNumberFormat="1" applyFont="1" applyFill="1" applyBorder="1" applyAlignment="1">
      <alignment horizontal="left" vertical="top" wrapText="1"/>
    </xf>
    <xf numFmtId="4" fontId="12" fillId="0" borderId="0" xfId="2" applyNumberFormat="1" applyFont="1" applyFill="1" applyBorder="1" applyAlignment="1">
      <alignment horizontal="center" vertical="top"/>
    </xf>
    <xf numFmtId="4" fontId="15" fillId="0" borderId="0" xfId="2" applyNumberFormat="1" applyFont="1" applyFill="1" applyBorder="1" applyAlignment="1">
      <alignment vertical="center" wrapText="1"/>
    </xf>
    <xf numFmtId="4" fontId="15" fillId="0" borderId="0" xfId="2" applyNumberFormat="1" applyFont="1" applyFill="1" applyBorder="1" applyAlignment="1">
      <alignment vertical="top" wrapText="1"/>
    </xf>
    <xf numFmtId="4" fontId="15" fillId="0" borderId="0" xfId="2" applyNumberFormat="1" applyFont="1" applyFill="1" applyBorder="1" applyAlignment="1">
      <alignment horizontal="left" vertical="center" wrapText="1"/>
    </xf>
    <xf numFmtId="2" fontId="3" fillId="0" borderId="0" xfId="2" applyNumberFormat="1" applyFont="1" applyFill="1" applyBorder="1" applyAlignment="1">
      <alignment horizontal="left" vertical="top"/>
    </xf>
    <xf numFmtId="2" fontId="3" fillId="0" borderId="0" xfId="2" applyNumberFormat="1" applyFont="1" applyFill="1" applyAlignment="1">
      <alignment horizontal="left" vertical="top"/>
    </xf>
    <xf numFmtId="167" fontId="3" fillId="0" borderId="0" xfId="1" applyNumberFormat="1" applyFont="1" applyFill="1" applyBorder="1"/>
    <xf numFmtId="2" fontId="25" fillId="0" borderId="0" xfId="2" applyNumberFormat="1" applyFont="1" applyFill="1" applyBorder="1" applyAlignment="1">
      <alignment horizontal="center" vertical="top"/>
    </xf>
    <xf numFmtId="1" fontId="25" fillId="0" borderId="0" xfId="2" applyNumberFormat="1" applyFont="1" applyFill="1" applyBorder="1" applyAlignment="1">
      <alignment vertical="top" wrapText="1"/>
    </xf>
    <xf numFmtId="4" fontId="20" fillId="0" borderId="0" xfId="1" applyNumberFormat="1" applyFont="1" applyFill="1" applyBorder="1" applyAlignment="1">
      <alignment horizontal="center" vertical="center"/>
    </xf>
    <xf numFmtId="4" fontId="27" fillId="0" borderId="0" xfId="2" applyNumberFormat="1" applyFont="1" applyFill="1" applyBorder="1" applyAlignment="1">
      <alignment horizontal="center" vertical="top"/>
    </xf>
    <xf numFmtId="4" fontId="26" fillId="0" borderId="0" xfId="2" applyNumberFormat="1" applyFont="1" applyFill="1" applyBorder="1" applyAlignment="1">
      <alignment horizontal="center" vertical="top"/>
    </xf>
    <xf numFmtId="4" fontId="25" fillId="0" borderId="0" xfId="1" applyNumberFormat="1" applyFont="1" applyFill="1" applyBorder="1"/>
    <xf numFmtId="2" fontId="25" fillId="0" borderId="0" xfId="1" applyNumberFormat="1" applyFont="1" applyFill="1" applyBorder="1"/>
    <xf numFmtId="2" fontId="25" fillId="0" borderId="0" xfId="2" applyNumberFormat="1" applyFont="1" applyFill="1" applyAlignment="1">
      <alignment horizontal="center" vertical="top"/>
    </xf>
    <xf numFmtId="2" fontId="3" fillId="0" borderId="0" xfId="2" applyNumberFormat="1" applyFont="1" applyFill="1" applyBorder="1" applyAlignment="1">
      <alignment horizontal="center" vertical="top"/>
    </xf>
    <xf numFmtId="2" fontId="5" fillId="0" borderId="0" xfId="1" applyNumberFormat="1" applyFont="1" applyFill="1" applyBorder="1" applyAlignment="1">
      <alignment horizontal="center"/>
    </xf>
    <xf numFmtId="2" fontId="19" fillId="0" borderId="0" xfId="2" applyNumberFormat="1" applyFont="1" applyFill="1" applyBorder="1" applyAlignment="1">
      <alignment horizontal="center" vertical="top"/>
    </xf>
    <xf numFmtId="2" fontId="19" fillId="0" borderId="0" xfId="2" applyNumberFormat="1" applyFont="1" applyFill="1" applyBorder="1" applyAlignment="1">
      <alignment horizontal="center" vertical="top" wrapText="1"/>
    </xf>
    <xf numFmtId="4" fontId="12" fillId="0" borderId="0" xfId="2" applyNumberFormat="1" applyFont="1" applyFill="1" applyBorder="1" applyAlignment="1">
      <alignment horizontal="center" vertical="top" wrapText="1"/>
    </xf>
    <xf numFmtId="4" fontId="22" fillId="0" borderId="0" xfId="2" applyNumberFormat="1" applyFont="1" applyFill="1" applyBorder="1" applyAlignment="1">
      <alignment horizontal="center" vertical="top" wrapText="1"/>
    </xf>
    <xf numFmtId="4" fontId="22" fillId="0" borderId="0" xfId="1" applyNumberFormat="1" applyFont="1" applyFill="1" applyBorder="1" applyAlignment="1">
      <alignment horizontal="center" vertical="top" wrapText="1"/>
    </xf>
    <xf numFmtId="4" fontId="12" fillId="0" borderId="0" xfId="1" applyNumberFormat="1" applyFont="1" applyFill="1" applyBorder="1" applyAlignment="1">
      <alignment horizontal="center" vertical="top"/>
    </xf>
    <xf numFmtId="2" fontId="23" fillId="0" borderId="0" xfId="2" applyNumberFormat="1" applyFont="1" applyFill="1" applyBorder="1" applyAlignment="1">
      <alignment horizontal="center" vertical="top" wrapText="1"/>
    </xf>
    <xf numFmtId="2" fontId="3" fillId="0" borderId="0" xfId="1" applyNumberFormat="1" applyFont="1" applyFill="1" applyBorder="1" applyAlignment="1">
      <alignment vertical="top"/>
    </xf>
    <xf numFmtId="4" fontId="24" fillId="0" borderId="0" xfId="2" applyNumberFormat="1" applyFont="1" applyFill="1" applyBorder="1" applyAlignment="1">
      <alignment horizontal="center" vertical="top" wrapText="1"/>
    </xf>
    <xf numFmtId="4" fontId="22" fillId="0" borderId="0" xfId="2" applyNumberFormat="1" applyFont="1" applyFill="1" applyBorder="1" applyAlignment="1">
      <alignment horizontal="center" vertical="top"/>
    </xf>
    <xf numFmtId="4" fontId="19" fillId="0" borderId="0" xfId="1" applyNumberFormat="1" applyFont="1" applyFill="1" applyBorder="1" applyAlignment="1">
      <alignment horizontal="center" vertical="top"/>
    </xf>
    <xf numFmtId="4" fontId="10" fillId="0" borderId="0" xfId="1" applyNumberFormat="1" applyFont="1" applyFill="1" applyBorder="1" applyAlignment="1">
      <alignment vertical="top"/>
    </xf>
    <xf numFmtId="2" fontId="19" fillId="0" borderId="0" xfId="1" applyNumberFormat="1" applyFont="1" applyFill="1" applyBorder="1" applyAlignment="1">
      <alignment horizontal="center" vertical="top"/>
    </xf>
    <xf numFmtId="2" fontId="10" fillId="0" borderId="0" xfId="1" applyNumberFormat="1" applyFont="1" applyFill="1" applyBorder="1" applyAlignment="1">
      <alignment vertical="top"/>
    </xf>
    <xf numFmtId="2" fontId="19" fillId="0" borderId="0" xfId="2" applyNumberFormat="1" applyFont="1" applyFill="1" applyAlignment="1">
      <alignment horizontal="center" vertical="top"/>
    </xf>
    <xf numFmtId="2" fontId="3" fillId="0" borderId="0" xfId="1" applyNumberFormat="1" applyFont="1" applyFill="1" applyBorder="1" applyAlignment="1">
      <alignment wrapText="1"/>
    </xf>
    <xf numFmtId="2" fontId="3" fillId="31" borderId="0" xfId="1" applyNumberFormat="1" applyFont="1" applyFill="1" applyBorder="1"/>
    <xf numFmtId="2" fontId="3" fillId="31" borderId="5" xfId="1" applyNumberFormat="1" applyFont="1" applyFill="1" applyBorder="1"/>
    <xf numFmtId="2" fontId="3" fillId="31" borderId="4" xfId="1" applyNumberFormat="1" applyFont="1" applyFill="1" applyBorder="1"/>
    <xf numFmtId="2" fontId="3" fillId="31" borderId="11" xfId="1" applyNumberFormat="1" applyFont="1" applyFill="1" applyBorder="1"/>
    <xf numFmtId="1" fontId="5" fillId="31" borderId="19" xfId="1" applyNumberFormat="1" applyFont="1" applyFill="1" applyBorder="1" applyAlignment="1">
      <alignment horizontal="center"/>
    </xf>
    <xf numFmtId="2" fontId="3" fillId="31" borderId="8" xfId="1" applyNumberFormat="1" applyFont="1" applyFill="1" applyBorder="1"/>
    <xf numFmtId="0" fontId="0" fillId="31" borderId="30" xfId="0" applyFill="1" applyBorder="1"/>
    <xf numFmtId="0" fontId="0" fillId="31" borderId="31" xfId="0" applyFill="1" applyBorder="1"/>
    <xf numFmtId="0" fontId="0" fillId="31" borderId="32" xfId="0" applyFill="1" applyBorder="1"/>
    <xf numFmtId="0" fontId="0" fillId="31" borderId="33" xfId="0" applyFill="1" applyBorder="1"/>
    <xf numFmtId="0" fontId="0" fillId="31" borderId="11" xfId="0" applyFill="1" applyBorder="1"/>
    <xf numFmtId="2" fontId="5" fillId="0" borderId="0" xfId="2" applyNumberFormat="1" applyFont="1" applyFill="1" applyBorder="1" applyAlignment="1">
      <alignment horizontal="left" vertical="top"/>
    </xf>
    <xf numFmtId="2" fontId="5" fillId="0" borderId="0" xfId="2" applyNumberFormat="1" applyFont="1" applyFill="1" applyBorder="1" applyAlignment="1">
      <alignment horizontal="center" vertical="top"/>
    </xf>
    <xf numFmtId="2" fontId="28" fillId="0" borderId="0" xfId="2" applyNumberFormat="1" applyFont="1" applyFill="1" applyBorder="1" applyAlignment="1">
      <alignment horizontal="center" vertical="top"/>
    </xf>
    <xf numFmtId="0" fontId="21" fillId="0" borderId="8" xfId="0" applyFont="1" applyBorder="1" applyAlignment="1">
      <alignment horizontal="center" vertical="top"/>
    </xf>
    <xf numFmtId="0" fontId="21" fillId="0" borderId="16" xfId="0" applyFont="1" applyBorder="1" applyAlignment="1">
      <alignment horizontal="center" vertical="top"/>
    </xf>
    <xf numFmtId="1" fontId="12" fillId="0" borderId="14" xfId="2" applyNumberFormat="1" applyFont="1" applyFill="1" applyBorder="1" applyAlignment="1">
      <alignment horizontal="center" vertical="center" wrapText="1"/>
    </xf>
    <xf numFmtId="1" fontId="12" fillId="0" borderId="14" xfId="2" applyNumberFormat="1" applyFont="1" applyFill="1" applyBorder="1" applyAlignment="1">
      <alignment horizontal="center" vertical="top" wrapText="1"/>
    </xf>
    <xf numFmtId="1" fontId="30" fillId="0" borderId="14" xfId="2" applyNumberFormat="1" applyFont="1" applyFill="1" applyBorder="1" applyAlignment="1">
      <alignment horizontal="center" vertical="top" wrapText="1"/>
    </xf>
    <xf numFmtId="1" fontId="30" fillId="0" borderId="14" xfId="1" applyNumberFormat="1" applyFont="1" applyFill="1" applyBorder="1" applyAlignment="1">
      <alignment horizontal="center"/>
    </xf>
    <xf numFmtId="0" fontId="21" fillId="0" borderId="21" xfId="0" applyFont="1" applyFill="1" applyBorder="1" applyAlignment="1">
      <alignment vertical="top" wrapText="1"/>
    </xf>
    <xf numFmtId="0" fontId="21" fillId="0" borderId="21" xfId="0" applyFont="1" applyFill="1" applyBorder="1" applyAlignment="1">
      <alignment horizontal="center" vertical="top" wrapText="1"/>
    </xf>
    <xf numFmtId="0" fontId="21" fillId="0" borderId="21" xfId="0" applyFont="1" applyBorder="1" applyAlignment="1">
      <alignment horizontal="center" vertical="top" wrapText="1"/>
    </xf>
    <xf numFmtId="4" fontId="21" fillId="0" borderId="21" xfId="2" applyNumberFormat="1" applyFont="1" applyFill="1" applyBorder="1" applyAlignment="1">
      <alignment horizontal="center" vertical="top" wrapText="1"/>
    </xf>
    <xf numFmtId="2" fontId="21" fillId="0" borderId="24" xfId="2" applyNumberFormat="1" applyFont="1" applyFill="1" applyBorder="1" applyAlignment="1">
      <alignment horizontal="left" vertical="top" wrapText="1"/>
    </xf>
    <xf numFmtId="0" fontId="21" fillId="0" borderId="8" xfId="0" applyFont="1" applyFill="1" applyBorder="1" applyAlignment="1">
      <alignment horizontal="justify" vertical="top" wrapText="1"/>
    </xf>
    <xf numFmtId="0" fontId="21" fillId="0" borderId="8" xfId="0" applyFont="1" applyFill="1" applyBorder="1" applyAlignment="1">
      <alignment horizontal="center" vertical="top" wrapText="1"/>
    </xf>
    <xf numFmtId="0" fontId="21" fillId="0" borderId="8" xfId="0" applyFont="1" applyBorder="1" applyAlignment="1">
      <alignment horizontal="center" vertical="top" wrapText="1"/>
    </xf>
    <xf numFmtId="4" fontId="21" fillId="0" borderId="8" xfId="2" applyNumberFormat="1" applyFont="1" applyFill="1" applyBorder="1" applyAlignment="1">
      <alignment horizontal="center" vertical="top" wrapText="1"/>
    </xf>
    <xf numFmtId="2" fontId="21" fillId="0" borderId="15" xfId="2" applyNumberFormat="1" applyFont="1" applyFill="1" applyBorder="1" applyAlignment="1">
      <alignment vertical="top" wrapText="1"/>
    </xf>
    <xf numFmtId="2" fontId="21" fillId="0" borderId="8" xfId="2" applyNumberFormat="1" applyFont="1" applyFill="1" applyBorder="1" applyAlignment="1">
      <alignment horizontal="center" vertical="top" wrapText="1"/>
    </xf>
    <xf numFmtId="3" fontId="21" fillId="0" borderId="8" xfId="2" applyNumberFormat="1" applyFont="1" applyFill="1" applyBorder="1" applyAlignment="1">
      <alignment horizontal="center" vertical="top" wrapText="1"/>
    </xf>
    <xf numFmtId="1" fontId="21" fillId="30" borderId="8" xfId="2" applyNumberFormat="1" applyFont="1" applyFill="1" applyBorder="1" applyAlignment="1">
      <alignment horizontal="center" vertical="top" wrapText="1"/>
    </xf>
    <xf numFmtId="170" fontId="21" fillId="0" borderId="8" xfId="2" applyNumberFormat="1" applyFont="1" applyFill="1" applyBorder="1" applyAlignment="1">
      <alignment horizontal="center" vertical="top" wrapText="1"/>
    </xf>
    <xf numFmtId="1" fontId="21" fillId="0" borderId="15" xfId="2" applyNumberFormat="1" applyFont="1" applyFill="1" applyBorder="1" applyAlignment="1">
      <alignment vertical="top" wrapText="1"/>
    </xf>
    <xf numFmtId="0" fontId="21" fillId="0" borderId="16" xfId="0" applyFont="1" applyFill="1" applyBorder="1" applyAlignment="1">
      <alignment horizontal="justify" vertical="top" wrapText="1"/>
    </xf>
    <xf numFmtId="0" fontId="21" fillId="0" borderId="16" xfId="0" applyFont="1" applyFill="1" applyBorder="1" applyAlignment="1">
      <alignment horizontal="center" vertical="top" wrapText="1"/>
    </xf>
    <xf numFmtId="0" fontId="21" fillId="0" borderId="16" xfId="0" applyFont="1" applyBorder="1" applyAlignment="1">
      <alignment horizontal="center" vertical="top" wrapText="1"/>
    </xf>
    <xf numFmtId="4" fontId="21" fillId="0" borderId="16" xfId="2" applyNumberFormat="1" applyFont="1" applyFill="1" applyBorder="1" applyAlignment="1">
      <alignment horizontal="center" vertical="top" wrapText="1"/>
    </xf>
    <xf numFmtId="1" fontId="21" fillId="0" borderId="17" xfId="2" applyNumberFormat="1" applyFont="1" applyFill="1" applyBorder="1" applyAlignment="1">
      <alignment vertical="top" wrapText="1"/>
    </xf>
    <xf numFmtId="0" fontId="21" fillId="0" borderId="9" xfId="0" applyFont="1" applyFill="1" applyBorder="1" applyAlignment="1">
      <alignment horizontal="justify" vertical="top" wrapText="1"/>
    </xf>
    <xf numFmtId="0" fontId="21" fillId="0" borderId="9" xfId="0" applyFont="1" applyFill="1" applyBorder="1" applyAlignment="1">
      <alignment horizontal="center" vertical="top" wrapText="1"/>
    </xf>
    <xf numFmtId="0" fontId="21" fillId="0" borderId="37" xfId="0" applyFont="1" applyBorder="1" applyAlignment="1">
      <alignment horizontal="center" vertical="top" wrapText="1"/>
    </xf>
    <xf numFmtId="0" fontId="21" fillId="0" borderId="9" xfId="0" applyFont="1" applyBorder="1" applyAlignment="1">
      <alignment horizontal="center" vertical="top" wrapText="1"/>
    </xf>
    <xf numFmtId="4" fontId="21" fillId="0" borderId="9" xfId="2" applyNumberFormat="1" applyFont="1" applyFill="1" applyBorder="1" applyAlignment="1">
      <alignment horizontal="center" vertical="top" wrapText="1"/>
    </xf>
    <xf numFmtId="166" fontId="21" fillId="0" borderId="29" xfId="2" applyNumberFormat="1" applyFont="1" applyFill="1" applyBorder="1" applyAlignment="1">
      <alignment horizontal="left" vertical="top" wrapText="1"/>
    </xf>
    <xf numFmtId="0" fontId="21" fillId="0" borderId="8" xfId="0" applyFont="1" applyFill="1" applyBorder="1" applyAlignment="1">
      <alignment vertical="top" wrapText="1"/>
    </xf>
    <xf numFmtId="0" fontId="21" fillId="0" borderId="20" xfId="0" applyFont="1" applyBorder="1" applyAlignment="1">
      <alignment horizontal="center" vertical="top" wrapText="1"/>
    </xf>
    <xf numFmtId="4" fontId="21" fillId="0" borderId="36" xfId="2" applyNumberFormat="1" applyFont="1" applyFill="1" applyBorder="1" applyAlignment="1">
      <alignment horizontal="center" vertical="top" wrapText="1"/>
    </xf>
    <xf numFmtId="166" fontId="21" fillId="0" borderId="15" xfId="2" applyNumberFormat="1" applyFont="1" applyFill="1" applyBorder="1" applyAlignment="1">
      <alignment horizontal="left" vertical="top" wrapText="1"/>
    </xf>
    <xf numFmtId="4" fontId="21" fillId="0" borderId="18" xfId="2" applyNumberFormat="1" applyFont="1" applyFill="1" applyBorder="1" applyAlignment="1">
      <alignment horizontal="center" vertical="top" wrapText="1"/>
    </xf>
    <xf numFmtId="170" fontId="21" fillId="0" borderId="18" xfId="2" applyNumberFormat="1" applyFont="1" applyFill="1" applyBorder="1" applyAlignment="1">
      <alignment horizontal="center" vertical="top" wrapText="1"/>
    </xf>
    <xf numFmtId="166" fontId="21" fillId="0" borderId="8" xfId="2" applyNumberFormat="1" applyFont="1" applyFill="1" applyBorder="1" applyAlignment="1">
      <alignment horizontal="center" vertical="top" wrapText="1"/>
    </xf>
    <xf numFmtId="1" fontId="21" fillId="0" borderId="15" xfId="2" applyNumberFormat="1" applyFont="1" applyFill="1" applyBorder="1" applyAlignment="1">
      <alignment horizontal="left" vertical="top" wrapText="1"/>
    </xf>
    <xf numFmtId="4" fontId="32" fillId="0" borderId="18" xfId="2" applyNumberFormat="1" applyFont="1" applyFill="1" applyBorder="1" applyAlignment="1">
      <alignment horizontal="center" vertical="top" wrapText="1"/>
    </xf>
    <xf numFmtId="1" fontId="21" fillId="0" borderId="15" xfId="2" applyNumberFormat="1" applyFont="1" applyFill="1" applyBorder="1" applyAlignment="1">
      <alignment horizontal="center" vertical="top" wrapText="1"/>
    </xf>
    <xf numFmtId="3" fontId="32" fillId="0" borderId="18" xfId="2" applyNumberFormat="1" applyFont="1" applyFill="1" applyBorder="1" applyAlignment="1">
      <alignment horizontal="center" vertical="top" wrapText="1"/>
    </xf>
    <xf numFmtId="1" fontId="21" fillId="0" borderId="8" xfId="2" applyNumberFormat="1" applyFont="1" applyFill="1" applyBorder="1" applyAlignment="1">
      <alignment horizontal="center" vertical="top" wrapText="1"/>
    </xf>
    <xf numFmtId="3" fontId="21" fillId="0" borderId="18" xfId="2" applyNumberFormat="1" applyFont="1" applyFill="1" applyBorder="1" applyAlignment="1">
      <alignment horizontal="center" vertical="top" wrapText="1"/>
    </xf>
    <xf numFmtId="166" fontId="21" fillId="0" borderId="8" xfId="0" applyNumberFormat="1" applyFont="1" applyBorder="1" applyAlignment="1">
      <alignment horizontal="center" vertical="top" wrapText="1"/>
    </xf>
    <xf numFmtId="170" fontId="32" fillId="0" borderId="18" xfId="2" applyNumberFormat="1" applyFont="1" applyFill="1" applyBorder="1" applyAlignment="1">
      <alignment horizontal="center" vertical="top" wrapText="1"/>
    </xf>
    <xf numFmtId="4" fontId="21" fillId="0" borderId="15" xfId="2" applyNumberFormat="1" applyFont="1" applyFill="1" applyBorder="1" applyAlignment="1">
      <alignment vertical="top" wrapText="1"/>
    </xf>
    <xf numFmtId="2" fontId="33" fillId="0" borderId="8" xfId="2" applyNumberFormat="1" applyFont="1" applyFill="1" applyBorder="1" applyAlignment="1">
      <alignment horizontal="center" vertical="top" wrapText="1"/>
    </xf>
    <xf numFmtId="166" fontId="33" fillId="0" borderId="15" xfId="2" applyNumberFormat="1" applyFont="1" applyFill="1" applyBorder="1" applyAlignment="1">
      <alignment vertical="top" wrapText="1"/>
    </xf>
    <xf numFmtId="170" fontId="33" fillId="0" borderId="18" xfId="0" applyNumberFormat="1" applyFont="1" applyFill="1" applyBorder="1" applyAlignment="1">
      <alignment horizontal="center" vertical="top" wrapText="1"/>
    </xf>
    <xf numFmtId="166" fontId="33" fillId="0" borderId="8" xfId="2" applyNumberFormat="1" applyFont="1" applyFill="1" applyBorder="1" applyAlignment="1">
      <alignment horizontal="center" vertical="top" wrapText="1"/>
    </xf>
    <xf numFmtId="4" fontId="33" fillId="0" borderId="18" xfId="0" applyNumberFormat="1" applyFont="1" applyFill="1" applyBorder="1" applyAlignment="1">
      <alignment horizontal="center" vertical="top" wrapText="1"/>
    </xf>
    <xf numFmtId="3" fontId="33" fillId="0" borderId="18" xfId="0" applyNumberFormat="1" applyFont="1" applyFill="1" applyBorder="1" applyAlignment="1">
      <alignment horizontal="center" vertical="top" wrapText="1"/>
    </xf>
    <xf numFmtId="166" fontId="33" fillId="0" borderId="15" xfId="2" applyNumberFormat="1" applyFont="1" applyFill="1" applyBorder="1" applyAlignment="1">
      <alignment horizontal="left" vertical="top" wrapText="1"/>
    </xf>
    <xf numFmtId="0" fontId="21" fillId="0" borderId="25" xfId="0" applyFont="1" applyBorder="1" applyAlignment="1">
      <alignment horizontal="center" vertical="top" wrapText="1"/>
    </xf>
    <xf numFmtId="4" fontId="33" fillId="0" borderId="26" xfId="0" applyNumberFormat="1" applyFont="1" applyFill="1" applyBorder="1" applyAlignment="1">
      <alignment horizontal="center" vertical="top" wrapText="1"/>
    </xf>
    <xf numFmtId="2" fontId="21" fillId="0" borderId="16" xfId="2" applyNumberFormat="1" applyFont="1" applyFill="1" applyBorder="1" applyAlignment="1">
      <alignment horizontal="center" vertical="top" wrapText="1"/>
    </xf>
    <xf numFmtId="166" fontId="21" fillId="0" borderId="17" xfId="2" applyNumberFormat="1" applyFont="1" applyFill="1" applyBorder="1" applyAlignment="1">
      <alignment horizontal="left" vertical="top" wrapText="1"/>
    </xf>
    <xf numFmtId="0" fontId="21" fillId="0" borderId="21" xfId="0" applyFont="1" applyFill="1" applyBorder="1" applyAlignment="1">
      <alignment horizontal="justify" vertical="top" wrapText="1"/>
    </xf>
    <xf numFmtId="0" fontId="21" fillId="0" borderId="22" xfId="0" applyFont="1" applyBorder="1" applyAlignment="1">
      <alignment horizontal="center" vertical="top" wrapText="1"/>
    </xf>
    <xf numFmtId="4" fontId="33" fillId="0" borderId="23" xfId="0" applyNumberFormat="1" applyFont="1" applyFill="1" applyBorder="1" applyAlignment="1">
      <alignment horizontal="center" vertical="top" wrapText="1"/>
    </xf>
    <xf numFmtId="2" fontId="21" fillId="0" borderId="21" xfId="2" applyNumberFormat="1" applyFont="1" applyFill="1" applyBorder="1" applyAlignment="1">
      <alignment horizontal="center" vertical="top" wrapText="1"/>
    </xf>
    <xf numFmtId="1" fontId="21" fillId="0" borderId="24" xfId="2" applyNumberFormat="1" applyFont="1" applyFill="1" applyBorder="1" applyAlignment="1">
      <alignment horizontal="center" vertical="top" wrapText="1"/>
    </xf>
    <xf numFmtId="166" fontId="21" fillId="0" borderId="20" xfId="0" applyNumberFormat="1" applyFont="1" applyBorder="1" applyAlignment="1">
      <alignment horizontal="center" vertical="top" wrapText="1"/>
    </xf>
    <xf numFmtId="4" fontId="33" fillId="0" borderId="18" xfId="2" applyNumberFormat="1" applyFont="1" applyFill="1" applyBorder="1" applyAlignment="1">
      <alignment horizontal="center" vertical="top" wrapText="1"/>
    </xf>
    <xf numFmtId="1" fontId="21" fillId="0" borderId="15" xfId="1" applyNumberFormat="1" applyFont="1" applyFill="1" applyBorder="1" applyAlignment="1">
      <alignment horizontal="center" vertical="top" wrapText="1"/>
    </xf>
    <xf numFmtId="1" fontId="32" fillId="0" borderId="8" xfId="2" applyNumberFormat="1" applyFont="1" applyFill="1" applyBorder="1" applyAlignment="1">
      <alignment horizontal="center" vertical="top" wrapText="1"/>
    </xf>
    <xf numFmtId="1" fontId="32" fillId="0" borderId="15" xfId="1" applyNumberFormat="1" applyFont="1" applyFill="1" applyBorder="1" applyAlignment="1">
      <alignment vertical="top" wrapText="1"/>
    </xf>
    <xf numFmtId="0" fontId="21" fillId="0" borderId="8" xfId="0" applyFont="1" applyFill="1" applyBorder="1" applyAlignment="1">
      <alignment horizontal="left" vertical="top" wrapText="1"/>
    </xf>
    <xf numFmtId="2" fontId="32" fillId="0" borderId="8" xfId="2" applyNumberFormat="1" applyFont="1" applyFill="1" applyBorder="1" applyAlignment="1">
      <alignment horizontal="center" vertical="top" wrapText="1"/>
    </xf>
    <xf numFmtId="171" fontId="32" fillId="0" borderId="18" xfId="2" applyNumberFormat="1" applyFont="1" applyFill="1" applyBorder="1" applyAlignment="1">
      <alignment horizontal="center" vertical="top" wrapText="1"/>
    </xf>
    <xf numFmtId="167" fontId="32" fillId="0" borderId="8" xfId="2" applyNumberFormat="1" applyFont="1" applyFill="1" applyBorder="1" applyAlignment="1">
      <alignment horizontal="center" vertical="top" wrapText="1"/>
    </xf>
    <xf numFmtId="0" fontId="21" fillId="0" borderId="20" xfId="0" applyFont="1" applyFill="1" applyBorder="1" applyAlignment="1">
      <alignment horizontal="center" vertical="top" wrapText="1"/>
    </xf>
    <xf numFmtId="170" fontId="33" fillId="0" borderId="18" xfId="2" applyNumberFormat="1" applyFont="1" applyFill="1" applyBorder="1" applyAlignment="1">
      <alignment horizontal="center" vertical="top" wrapText="1"/>
    </xf>
    <xf numFmtId="166" fontId="21" fillId="0" borderId="15" xfId="2" applyNumberFormat="1" applyFont="1" applyFill="1" applyBorder="1" applyAlignment="1">
      <alignment horizontal="center" vertical="top" wrapText="1"/>
    </xf>
    <xf numFmtId="1" fontId="33" fillId="0" borderId="8" xfId="2" applyNumberFormat="1" applyFont="1" applyFill="1" applyBorder="1" applyAlignment="1">
      <alignment horizontal="center" vertical="top" wrapText="1"/>
    </xf>
    <xf numFmtId="1" fontId="21" fillId="0" borderId="29" xfId="2" applyNumberFormat="1" applyFont="1" applyFill="1" applyBorder="1" applyAlignment="1">
      <alignment vertical="top" wrapText="1"/>
    </xf>
    <xf numFmtId="1" fontId="10" fillId="0" borderId="15" xfId="2" applyNumberFormat="1" applyFont="1" applyFill="1" applyBorder="1" applyAlignment="1">
      <alignment vertical="top" wrapText="1"/>
    </xf>
    <xf numFmtId="1" fontId="21" fillId="0" borderId="8" xfId="0" applyNumberFormat="1" applyFont="1" applyFill="1" applyBorder="1" applyAlignment="1">
      <alignment horizontal="center" vertical="top" wrapText="1"/>
    </xf>
    <xf numFmtId="3" fontId="21" fillId="0" borderId="18" xfId="0" applyNumberFormat="1" applyFont="1" applyFill="1" applyBorder="1" applyAlignment="1">
      <alignment horizontal="center" vertical="top"/>
    </xf>
    <xf numFmtId="170" fontId="21" fillId="0" borderId="18" xfId="0" applyNumberFormat="1" applyFont="1" applyFill="1" applyBorder="1" applyAlignment="1">
      <alignment horizontal="center" vertical="top"/>
    </xf>
    <xf numFmtId="3" fontId="32" fillId="0" borderId="18" xfId="0" applyNumberFormat="1" applyFont="1" applyFill="1" applyBorder="1" applyAlignment="1">
      <alignment horizontal="center" vertical="top" wrapText="1"/>
    </xf>
    <xf numFmtId="1" fontId="33" fillId="0" borderId="15" xfId="2" applyNumberFormat="1" applyFont="1" applyFill="1" applyBorder="1" applyAlignment="1">
      <alignment vertical="top" wrapText="1"/>
    </xf>
    <xf numFmtId="170" fontId="32" fillId="0" borderId="18" xfId="0" applyNumberFormat="1" applyFont="1" applyFill="1" applyBorder="1" applyAlignment="1">
      <alignment horizontal="center" vertical="top" wrapText="1"/>
    </xf>
    <xf numFmtId="0" fontId="32" fillId="0" borderId="8" xfId="0" applyFont="1" applyFill="1" applyBorder="1" applyAlignment="1">
      <alignment horizontal="center" vertical="top" wrapText="1"/>
    </xf>
    <xf numFmtId="1" fontId="35" fillId="0" borderId="15" xfId="2" applyNumberFormat="1" applyFont="1" applyFill="1" applyBorder="1" applyAlignment="1">
      <alignment vertical="top" wrapText="1"/>
    </xf>
    <xf numFmtId="3" fontId="33" fillId="0" borderId="18" xfId="2" applyNumberFormat="1" applyFont="1" applyFill="1" applyBorder="1" applyAlignment="1">
      <alignment horizontal="center" vertical="top" wrapText="1"/>
    </xf>
    <xf numFmtId="3" fontId="21" fillId="0" borderId="18" xfId="52" applyNumberFormat="1" applyFont="1" applyFill="1" applyBorder="1" applyAlignment="1">
      <alignment horizontal="center" vertical="top" wrapText="1"/>
    </xf>
    <xf numFmtId="1" fontId="32" fillId="0" borderId="15" xfId="2" applyNumberFormat="1" applyFont="1" applyFill="1" applyBorder="1" applyAlignment="1">
      <alignment vertical="top" wrapText="1"/>
    </xf>
    <xf numFmtId="167" fontId="21" fillId="0" borderId="15" xfId="0" applyNumberFormat="1" applyFont="1" applyFill="1" applyBorder="1" applyAlignment="1">
      <alignment vertical="top" wrapText="1"/>
    </xf>
    <xf numFmtId="170" fontId="32" fillId="0" borderId="18" xfId="0" applyNumberFormat="1" applyFont="1" applyFill="1" applyBorder="1" applyAlignment="1">
      <alignment horizontal="center" vertical="top"/>
    </xf>
    <xf numFmtId="166" fontId="21" fillId="0" borderId="8" xfId="0" applyNumberFormat="1" applyFont="1" applyFill="1" applyBorder="1" applyAlignment="1">
      <alignment horizontal="center" vertical="top" wrapText="1"/>
    </xf>
    <xf numFmtId="3" fontId="32" fillId="0" borderId="18" xfId="2" applyNumberFormat="1" applyFont="1" applyFill="1" applyBorder="1" applyAlignment="1" applyProtection="1">
      <alignment horizontal="center" vertical="top" wrapText="1"/>
      <protection locked="0"/>
    </xf>
    <xf numFmtId="2" fontId="21" fillId="0" borderId="15" xfId="2" applyNumberFormat="1" applyFont="1" applyFill="1" applyBorder="1" applyAlignment="1">
      <alignment horizontal="center" vertical="top" wrapText="1"/>
    </xf>
    <xf numFmtId="170" fontId="32" fillId="0" borderId="18" xfId="2" applyNumberFormat="1" applyFont="1" applyFill="1" applyBorder="1" applyAlignment="1" applyProtection="1">
      <alignment horizontal="center" vertical="top" wrapText="1"/>
      <protection locked="0"/>
    </xf>
    <xf numFmtId="0" fontId="21" fillId="0" borderId="15" xfId="2" applyNumberFormat="1" applyFont="1" applyFill="1" applyBorder="1" applyAlignment="1">
      <alignment horizontal="center" vertical="top" wrapText="1"/>
    </xf>
    <xf numFmtId="170" fontId="33" fillId="0" borderId="8" xfId="2" applyNumberFormat="1" applyFont="1" applyFill="1" applyBorder="1" applyAlignment="1">
      <alignment horizontal="center" vertical="top" wrapText="1"/>
    </xf>
    <xf numFmtId="0" fontId="35" fillId="0" borderId="15" xfId="2" applyNumberFormat="1" applyFont="1" applyFill="1" applyBorder="1" applyAlignment="1">
      <alignment horizontal="center" vertical="top" wrapText="1"/>
    </xf>
    <xf numFmtId="170" fontId="21" fillId="0" borderId="18" xfId="2" applyNumberFormat="1" applyFont="1" applyFill="1" applyBorder="1" applyAlignment="1" applyProtection="1">
      <alignment horizontal="center" vertical="top" wrapText="1"/>
      <protection locked="0"/>
    </xf>
    <xf numFmtId="0" fontId="33" fillId="0" borderId="15" xfId="2" applyNumberFormat="1" applyFont="1" applyFill="1" applyBorder="1" applyAlignment="1">
      <alignment vertical="top" wrapText="1"/>
    </xf>
    <xf numFmtId="3" fontId="21" fillId="0" borderId="18" xfId="2" applyNumberFormat="1" applyFont="1" applyFill="1" applyBorder="1" applyAlignment="1" applyProtection="1">
      <alignment horizontal="center" vertical="top" wrapText="1"/>
      <protection locked="0"/>
    </xf>
    <xf numFmtId="170" fontId="37" fillId="0" borderId="18" xfId="0" applyNumberFormat="1" applyFont="1" applyFill="1" applyBorder="1" applyAlignment="1">
      <alignment horizontal="center" vertical="top" wrapText="1"/>
    </xf>
    <xf numFmtId="4" fontId="37" fillId="0" borderId="18" xfId="0" applyNumberFormat="1" applyFont="1" applyFill="1" applyBorder="1" applyAlignment="1">
      <alignment horizontal="center" vertical="top" wrapText="1"/>
    </xf>
    <xf numFmtId="166" fontId="21" fillId="0" borderId="15" xfId="2" applyNumberFormat="1" applyFont="1" applyFill="1" applyBorder="1" applyAlignment="1">
      <alignment vertical="top" wrapText="1"/>
    </xf>
    <xf numFmtId="1" fontId="38" fillId="0" borderId="15" xfId="2" applyNumberFormat="1" applyFont="1" applyFill="1" applyBorder="1" applyAlignment="1">
      <alignment horizontal="left" vertical="top" wrapText="1"/>
    </xf>
    <xf numFmtId="0" fontId="33" fillId="0" borderId="21" xfId="0" applyFont="1" applyFill="1" applyBorder="1" applyAlignment="1">
      <alignment horizontal="center" vertical="top" wrapText="1"/>
    </xf>
    <xf numFmtId="3" fontId="21" fillId="0" borderId="23" xfId="2" applyNumberFormat="1" applyFont="1" applyFill="1" applyBorder="1" applyAlignment="1">
      <alignment horizontal="center" vertical="top" wrapText="1"/>
    </xf>
    <xf numFmtId="1" fontId="21" fillId="0" borderId="21" xfId="2" applyNumberFormat="1" applyFont="1" applyFill="1" applyBorder="1" applyAlignment="1">
      <alignment horizontal="center" vertical="top" wrapText="1"/>
    </xf>
    <xf numFmtId="1" fontId="21" fillId="0" borderId="24" xfId="2" applyNumberFormat="1" applyFont="1" applyFill="1" applyBorder="1" applyAlignment="1">
      <alignment vertical="top" wrapText="1"/>
    </xf>
    <xf numFmtId="0" fontId="33" fillId="0" borderId="8" xfId="0" applyFont="1" applyFill="1" applyBorder="1" applyAlignment="1">
      <alignment horizontal="center" vertical="top" wrapText="1"/>
    </xf>
    <xf numFmtId="171" fontId="21" fillId="0" borderId="18" xfId="2" applyNumberFormat="1" applyFont="1" applyFill="1" applyBorder="1" applyAlignment="1">
      <alignment horizontal="center" vertical="top" wrapText="1"/>
    </xf>
    <xf numFmtId="167" fontId="21" fillId="0" borderId="8" xfId="2" applyNumberFormat="1" applyFont="1" applyFill="1" applyBorder="1" applyAlignment="1">
      <alignment horizontal="center" vertical="top" wrapText="1"/>
    </xf>
    <xf numFmtId="170" fontId="21" fillId="0" borderId="26" xfId="2" applyNumberFormat="1" applyFont="1" applyFill="1" applyBorder="1" applyAlignment="1">
      <alignment horizontal="center" vertical="top" wrapText="1"/>
    </xf>
    <xf numFmtId="4" fontId="21" fillId="0" borderId="23" xfId="2" applyNumberFormat="1" applyFont="1" applyFill="1" applyBorder="1" applyAlignment="1">
      <alignment horizontal="center" vertical="top" wrapText="1"/>
    </xf>
    <xf numFmtId="170" fontId="21" fillId="0" borderId="18" xfId="1" applyNumberFormat="1" applyFont="1" applyFill="1" applyBorder="1" applyAlignment="1">
      <alignment horizontal="center" vertical="top"/>
    </xf>
    <xf numFmtId="4" fontId="21" fillId="0" borderId="18" xfId="1" applyNumberFormat="1" applyFont="1" applyFill="1" applyBorder="1" applyAlignment="1">
      <alignment horizontal="center" vertical="top"/>
    </xf>
    <xf numFmtId="4" fontId="21" fillId="0" borderId="26" xfId="2" applyNumberFormat="1" applyFont="1" applyFill="1" applyBorder="1" applyAlignment="1">
      <alignment horizontal="center" vertical="top" wrapText="1"/>
    </xf>
    <xf numFmtId="2" fontId="10" fillId="0" borderId="0" xfId="1" applyNumberFormat="1" applyFont="1" applyFill="1" applyBorder="1" applyAlignment="1">
      <alignment vertical="top" wrapText="1"/>
    </xf>
    <xf numFmtId="0" fontId="39" fillId="0" borderId="0" xfId="0" applyFont="1" applyBorder="1" applyAlignment="1">
      <alignment vertical="top"/>
    </xf>
    <xf numFmtId="4" fontId="10" fillId="0" borderId="0" xfId="2" applyNumberFormat="1" applyFont="1" applyFill="1" applyBorder="1" applyAlignment="1">
      <alignment vertical="top" wrapText="1"/>
    </xf>
    <xf numFmtId="4" fontId="21" fillId="0" borderId="0" xfId="2" applyNumberFormat="1" applyFont="1" applyFill="1" applyBorder="1" applyAlignment="1">
      <alignment horizontal="center" vertical="top" wrapText="1"/>
    </xf>
    <xf numFmtId="2" fontId="21" fillId="0" borderId="0" xfId="2" applyNumberFormat="1" applyFont="1" applyFill="1" applyBorder="1" applyAlignment="1">
      <alignment horizontal="center" vertical="top" wrapText="1"/>
    </xf>
    <xf numFmtId="2" fontId="10" fillId="0" borderId="0" xfId="2" applyNumberFormat="1" applyFont="1" applyFill="1" applyBorder="1" applyAlignment="1">
      <alignment vertical="top" wrapText="1"/>
    </xf>
    <xf numFmtId="1" fontId="21" fillId="0" borderId="0" xfId="2" applyNumberFormat="1" applyFont="1" applyFill="1" applyBorder="1" applyAlignment="1">
      <alignment vertical="top" wrapText="1"/>
    </xf>
    <xf numFmtId="2" fontId="21" fillId="0" borderId="15" xfId="1" applyNumberFormat="1" applyFont="1" applyFill="1" applyBorder="1" applyAlignment="1">
      <alignment vertical="top" wrapText="1"/>
    </xf>
    <xf numFmtId="0" fontId="10" fillId="0" borderId="15" xfId="53" applyFont="1" applyFill="1" applyBorder="1" applyAlignment="1">
      <alignment vertical="top" wrapText="1"/>
    </xf>
    <xf numFmtId="1" fontId="21" fillId="0" borderId="28" xfId="2" applyNumberFormat="1" applyFont="1" applyFill="1" applyBorder="1" applyAlignment="1">
      <alignment horizontal="left" vertical="top" wrapText="1"/>
    </xf>
    <xf numFmtId="1" fontId="21" fillId="0" borderId="29" xfId="2" applyNumberFormat="1" applyFont="1" applyFill="1" applyBorder="1" applyAlignment="1">
      <alignment horizontal="left" vertical="top" wrapText="1"/>
    </xf>
    <xf numFmtId="2" fontId="12" fillId="0" borderId="1" xfId="1" applyNumberFormat="1" applyFont="1" applyFill="1" applyBorder="1" applyAlignment="1">
      <alignment horizontal="center" vertical="center" wrapText="1"/>
    </xf>
    <xf numFmtId="2" fontId="12" fillId="0" borderId="2" xfId="1" applyNumberFormat="1" applyFont="1" applyFill="1" applyBorder="1" applyAlignment="1">
      <alignment horizontal="center" vertical="center" wrapText="1"/>
    </xf>
    <xf numFmtId="2" fontId="12" fillId="0" borderId="10" xfId="1"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wrapText="1"/>
    </xf>
    <xf numFmtId="2" fontId="12" fillId="0" borderId="2" xfId="2" applyNumberFormat="1" applyFont="1" applyFill="1" applyBorder="1" applyAlignment="1">
      <alignment horizontal="center" vertical="center" wrapText="1"/>
    </xf>
    <xf numFmtId="2" fontId="12" fillId="0" borderId="10" xfId="2" applyNumberFormat="1" applyFont="1" applyFill="1" applyBorder="1" applyAlignment="1">
      <alignment horizontal="center" vertical="center" wrapText="1"/>
    </xf>
    <xf numFmtId="2" fontId="30" fillId="0" borderId="3" xfId="2" applyNumberFormat="1" applyFont="1" applyFill="1" applyBorder="1" applyAlignment="1">
      <alignment horizontal="center" vertical="center" wrapText="1"/>
    </xf>
    <xf numFmtId="2" fontId="30" fillId="0" borderId="12" xfId="2" applyNumberFormat="1" applyFont="1" applyFill="1" applyBorder="1" applyAlignment="1">
      <alignment horizontal="center" vertical="center" wrapText="1"/>
    </xf>
    <xf numFmtId="2" fontId="30" fillId="0" borderId="13" xfId="2" applyNumberFormat="1" applyFont="1" applyFill="1" applyBorder="1" applyAlignment="1">
      <alignment horizontal="center" vertical="center" wrapText="1"/>
    </xf>
    <xf numFmtId="2" fontId="30" fillId="0" borderId="1" xfId="2" applyNumberFormat="1" applyFont="1" applyFill="1" applyBorder="1" applyAlignment="1">
      <alignment horizontal="center" vertical="center" wrapText="1"/>
    </xf>
    <xf numFmtId="2" fontId="30" fillId="0" borderId="2" xfId="2" applyNumberFormat="1" applyFont="1" applyFill="1" applyBorder="1" applyAlignment="1">
      <alignment horizontal="center" vertical="center" wrapText="1"/>
    </xf>
    <xf numFmtId="2" fontId="30" fillId="0" borderId="10" xfId="2" applyNumberFormat="1" applyFont="1" applyFill="1" applyBorder="1" applyAlignment="1">
      <alignment horizontal="center" vertical="center" wrapText="1"/>
    </xf>
    <xf numFmtId="2" fontId="12" fillId="0" borderId="5" xfId="2" applyNumberFormat="1" applyFont="1" applyFill="1" applyBorder="1" applyAlignment="1">
      <alignment horizontal="center" vertical="center" wrapText="1"/>
    </xf>
    <xf numFmtId="2" fontId="12" fillId="0" borderId="4" xfId="2" applyNumberFormat="1" applyFont="1" applyFill="1" applyBorder="1" applyAlignment="1">
      <alignment horizontal="center" vertical="center" wrapText="1"/>
    </xf>
    <xf numFmtId="2" fontId="12" fillId="0" borderId="11" xfId="2" applyNumberFormat="1" applyFont="1" applyFill="1" applyBorder="1" applyAlignment="1">
      <alignment horizontal="center" vertical="center" wrapText="1"/>
    </xf>
    <xf numFmtId="2" fontId="29" fillId="0" borderId="0" xfId="2" applyNumberFormat="1" applyFont="1" applyFill="1" applyBorder="1" applyAlignment="1">
      <alignment horizontal="left" vertical="top" wrapText="1"/>
    </xf>
    <xf numFmtId="2" fontId="29" fillId="0" borderId="0" xfId="2" applyNumberFormat="1" applyFont="1" applyFill="1" applyBorder="1" applyAlignment="1">
      <alignment horizontal="left" vertical="top"/>
    </xf>
    <xf numFmtId="2" fontId="3" fillId="0" borderId="0" xfId="2" applyNumberFormat="1" applyFont="1" applyFill="1" applyBorder="1" applyAlignment="1">
      <alignment horizontal="center" vertical="top"/>
    </xf>
    <xf numFmtId="2" fontId="12" fillId="0" borderId="0" xfId="2" applyNumberFormat="1" applyFont="1" applyFill="1" applyBorder="1" applyAlignment="1">
      <alignment horizontal="center" vertical="center"/>
    </xf>
    <xf numFmtId="2" fontId="12" fillId="0" borderId="0" xfId="2" applyNumberFormat="1" applyFont="1" applyFill="1" applyBorder="1" applyAlignment="1">
      <alignment horizontal="center" vertical="top"/>
    </xf>
    <xf numFmtId="2" fontId="30" fillId="0" borderId="34" xfId="1" applyNumberFormat="1" applyFont="1" applyFill="1" applyBorder="1" applyAlignment="1">
      <alignment horizontal="center" vertical="top" wrapText="1"/>
    </xf>
    <xf numFmtId="2" fontId="30" fillId="0" borderId="35" xfId="1" applyNumberFormat="1" applyFont="1" applyFill="1" applyBorder="1" applyAlignment="1">
      <alignment horizontal="center" vertical="top" wrapText="1"/>
    </xf>
    <xf numFmtId="2" fontId="30" fillId="0" borderId="27" xfId="1" applyNumberFormat="1" applyFont="1" applyFill="1" applyBorder="1" applyAlignment="1">
      <alignment horizontal="center" vertical="top" wrapText="1"/>
    </xf>
    <xf numFmtId="2" fontId="21" fillId="0" borderId="0" xfId="1" applyNumberFormat="1" applyFont="1" applyFill="1" applyBorder="1" applyAlignment="1">
      <alignment horizontal="left" vertical="top" wrapText="1"/>
    </xf>
    <xf numFmtId="2" fontId="10" fillId="0" borderId="0" xfId="1" applyNumberFormat="1" applyFont="1" applyFill="1" applyBorder="1" applyAlignment="1">
      <alignment horizontal="left" vertical="top" wrapText="1"/>
    </xf>
    <xf numFmtId="4" fontId="13" fillId="0" borderId="0" xfId="2" applyNumberFormat="1" applyFont="1" applyFill="1" applyBorder="1" applyAlignment="1">
      <alignment horizontal="center" vertical="center" wrapText="1"/>
    </xf>
    <xf numFmtId="2" fontId="30" fillId="0" borderId="38" xfId="1" applyNumberFormat="1" applyFont="1" applyFill="1" applyBorder="1" applyAlignment="1">
      <alignment horizontal="center" vertical="top" wrapText="1"/>
    </xf>
    <xf numFmtId="2" fontId="30" fillId="0" borderId="39" xfId="1" applyNumberFormat="1" applyFont="1" applyFill="1" applyBorder="1" applyAlignment="1">
      <alignment horizontal="center" vertical="top" wrapText="1"/>
    </xf>
    <xf numFmtId="2" fontId="30" fillId="0" borderId="40" xfId="1" applyNumberFormat="1" applyFont="1" applyFill="1" applyBorder="1" applyAlignment="1">
      <alignment horizontal="center" vertical="top" wrapText="1"/>
    </xf>
    <xf numFmtId="4" fontId="12" fillId="0" borderId="0" xfId="2" applyNumberFormat="1" applyFont="1" applyFill="1" applyBorder="1" applyAlignment="1">
      <alignment horizontal="center" vertical="center" wrapText="1"/>
    </xf>
  </cellXfs>
  <cellStyles count="56">
    <cellStyle name="20% — акцент1" xfId="3"/>
    <cellStyle name="20% — акцент1 2" xfId="26"/>
    <cellStyle name="20% — акцент2" xfId="4"/>
    <cellStyle name="20% — акцент2 2" xfId="27"/>
    <cellStyle name="20% — акцент3" xfId="5"/>
    <cellStyle name="20% — акцент3 2" xfId="28"/>
    <cellStyle name="20% — акцент4" xfId="6"/>
    <cellStyle name="20% — акцент4 2" xfId="29"/>
    <cellStyle name="20% — акцент5" xfId="7"/>
    <cellStyle name="20% — акцент5 2" xfId="30"/>
    <cellStyle name="20% — акцент6" xfId="8"/>
    <cellStyle name="20% — акцент6 2" xfId="31"/>
    <cellStyle name="40% — акцент1" xfId="9"/>
    <cellStyle name="40% — акцент1 2" xfId="32"/>
    <cellStyle name="40% — акцент2" xfId="10"/>
    <cellStyle name="40% — акцент2 2" xfId="33"/>
    <cellStyle name="40% — акцент3" xfId="11"/>
    <cellStyle name="40% — акцент3 2" xfId="34"/>
    <cellStyle name="40% — акцент4" xfId="12"/>
    <cellStyle name="40% — акцент4 2" xfId="35"/>
    <cellStyle name="40% — акцент5" xfId="13"/>
    <cellStyle name="40% — акцент5 2" xfId="36"/>
    <cellStyle name="40% — акцент6" xfId="14"/>
    <cellStyle name="40% — акцент6 2" xfId="37"/>
    <cellStyle name="60% — акцент1" xfId="15"/>
    <cellStyle name="60% — акцент1 2" xfId="38"/>
    <cellStyle name="60% — акцент2" xfId="16"/>
    <cellStyle name="60% — акцент2 2" xfId="39"/>
    <cellStyle name="60% — акцент3" xfId="17"/>
    <cellStyle name="60% — акцент3 2" xfId="40"/>
    <cellStyle name="60% — акцент4" xfId="18"/>
    <cellStyle name="60% — акцент4 2" xfId="41"/>
    <cellStyle name="60% — акцент5" xfId="19"/>
    <cellStyle name="60% — акцент5 2" xfId="42"/>
    <cellStyle name="60% — акцент6" xfId="20"/>
    <cellStyle name="60% — акцент6 2" xfId="43"/>
    <cellStyle name="Excel Built-in Comma [0]" xfId="47"/>
    <cellStyle name="Звичайний 2" xfId="50"/>
    <cellStyle name="Звичайний 2 2" xfId="53"/>
    <cellStyle name="Обычный" xfId="0" builtinId="0"/>
    <cellStyle name="Обычный 2" xfId="24"/>
    <cellStyle name="Финансовый" xfId="1" builtinId="3"/>
    <cellStyle name="Финансовый [0]" xfId="2" builtinId="6"/>
    <cellStyle name="Финансовый [0] 2" xfId="22"/>
    <cellStyle name="Финансовый [0] 2 2" xfId="46"/>
    <cellStyle name="Финансовый 2" xfId="21"/>
    <cellStyle name="Финансовый 2 2" xfId="44"/>
    <cellStyle name="Финансовый 3" xfId="23"/>
    <cellStyle name="Финансовый 3 2" xfId="45"/>
    <cellStyle name="Финансовый 4" xfId="25"/>
    <cellStyle name="Финансовый 5" xfId="48"/>
    <cellStyle name="Финансовый 6" xfId="49"/>
    <cellStyle name="Фінансовий [0] 2" xfId="52"/>
    <cellStyle name="Фінансовий [0] 2 2" xfId="55"/>
    <cellStyle name="Фінансовий 2" xfId="51"/>
    <cellStyle name="Фінансовий 2 2" xfId="54"/>
  </cellStyles>
  <dxfs count="0"/>
  <tableStyles count="0" defaultTableStyle="TableStyleMedium2" defaultPivotStyle="PivotStyleLight16"/>
  <colors>
    <mruColors>
      <color rgb="FFFF9900"/>
      <color rgb="FF66FFFF"/>
      <color rgb="FFFF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56"/>
  <sheetViews>
    <sheetView showGridLines="0" tabSelected="1" showRuler="0" view="pageBreakPreview" topLeftCell="A114" zoomScale="110" zoomScaleNormal="114" zoomScaleSheetLayoutView="110" workbookViewId="0">
      <selection activeCell="H117" sqref="H117"/>
    </sheetView>
  </sheetViews>
  <sheetFormatPr defaultColWidth="9.140625" defaultRowHeight="15" x14ac:dyDescent="0.2"/>
  <cols>
    <col min="1" max="1" width="0.28515625" style="66" customWidth="1"/>
    <col min="2" max="2" width="11.140625" style="7" customWidth="1"/>
    <col min="3" max="3" width="32.140625" style="33" customWidth="1"/>
    <col min="4" max="4" width="26.28515625" style="1" customWidth="1"/>
    <col min="5" max="5" width="12.28515625" style="1" customWidth="1"/>
    <col min="6" max="6" width="13.42578125" style="1" customWidth="1"/>
    <col min="7" max="7" width="11.7109375" style="59" customWidth="1"/>
    <col min="8" max="8" width="13.140625" style="59" customWidth="1"/>
    <col min="9" max="9" width="13.7109375" style="1" customWidth="1"/>
    <col min="10" max="10" width="31.42578125" style="42" customWidth="1"/>
    <col min="11" max="11" width="11.7109375" style="4" bestFit="1" customWidth="1"/>
    <col min="12" max="33" width="9.140625" style="4"/>
    <col min="34" max="16384" width="9.140625" style="5"/>
  </cols>
  <sheetData>
    <row r="1" spans="1:33" ht="51" customHeight="1" x14ac:dyDescent="0.2">
      <c r="A1" s="61"/>
      <c r="B1" s="6"/>
      <c r="C1" s="72"/>
      <c r="D1" s="73"/>
      <c r="E1" s="73"/>
      <c r="F1" s="73"/>
      <c r="G1" s="74"/>
      <c r="H1" s="74"/>
      <c r="I1" s="219" t="s">
        <v>452</v>
      </c>
      <c r="J1" s="220"/>
    </row>
    <row r="2" spans="1:33" ht="14.25" customHeight="1" x14ac:dyDescent="0.2">
      <c r="A2" s="61"/>
      <c r="B2" s="222" t="s">
        <v>2</v>
      </c>
      <c r="C2" s="222"/>
      <c r="D2" s="222"/>
      <c r="E2" s="222"/>
      <c r="F2" s="222"/>
      <c r="G2" s="222"/>
      <c r="H2" s="222"/>
      <c r="I2" s="222"/>
      <c r="J2" s="222"/>
    </row>
    <row r="3" spans="1:33" ht="15" customHeight="1" x14ac:dyDescent="0.2">
      <c r="A3" s="61"/>
      <c r="B3" s="222" t="s">
        <v>4</v>
      </c>
      <c r="C3" s="222"/>
      <c r="D3" s="222"/>
      <c r="E3" s="222"/>
      <c r="F3" s="222"/>
      <c r="G3" s="222"/>
      <c r="H3" s="222"/>
      <c r="I3" s="222"/>
      <c r="J3" s="222"/>
    </row>
    <row r="4" spans="1:33" ht="14.25" customHeight="1" x14ac:dyDescent="0.2">
      <c r="A4" s="61"/>
      <c r="B4" s="223" t="s">
        <v>3</v>
      </c>
      <c r="C4" s="223"/>
      <c r="D4" s="223"/>
      <c r="E4" s="223"/>
      <c r="F4" s="223"/>
      <c r="G4" s="223"/>
      <c r="H4" s="223"/>
      <c r="I4" s="223"/>
      <c r="J4" s="223"/>
    </row>
    <row r="5" spans="1:33" ht="12.75" customHeight="1" thickBot="1" x14ac:dyDescent="0.25">
      <c r="A5" s="61"/>
      <c r="B5" s="6"/>
      <c r="C5" s="32"/>
      <c r="D5" s="221"/>
      <c r="E5" s="221"/>
      <c r="F5" s="221"/>
      <c r="G5" s="221"/>
      <c r="H5" s="221"/>
      <c r="I5" s="221"/>
      <c r="J5" s="35"/>
    </row>
    <row r="6" spans="1:33" ht="9" customHeight="1" x14ac:dyDescent="0.2">
      <c r="A6" s="62"/>
      <c r="B6" s="204" t="s">
        <v>5</v>
      </c>
      <c r="C6" s="207" t="s">
        <v>6</v>
      </c>
      <c r="D6" s="207" t="s">
        <v>7</v>
      </c>
      <c r="E6" s="207" t="s">
        <v>237</v>
      </c>
      <c r="F6" s="207" t="s">
        <v>234</v>
      </c>
      <c r="G6" s="210" t="s">
        <v>235</v>
      </c>
      <c r="H6" s="213" t="s">
        <v>8</v>
      </c>
      <c r="I6" s="216" t="s">
        <v>236</v>
      </c>
      <c r="J6" s="213" t="s">
        <v>9</v>
      </c>
    </row>
    <row r="7" spans="1:33" ht="19.5" customHeight="1" x14ac:dyDescent="0.2">
      <c r="A7" s="63"/>
      <c r="B7" s="205"/>
      <c r="C7" s="208"/>
      <c r="D7" s="208"/>
      <c r="E7" s="208"/>
      <c r="F7" s="208"/>
      <c r="G7" s="211"/>
      <c r="H7" s="214"/>
      <c r="I7" s="217"/>
      <c r="J7" s="214"/>
    </row>
    <row r="8" spans="1:33" ht="37.5" customHeight="1" thickBot="1" x14ac:dyDescent="0.25">
      <c r="A8" s="64"/>
      <c r="B8" s="206"/>
      <c r="C8" s="209"/>
      <c r="D8" s="209"/>
      <c r="E8" s="209"/>
      <c r="F8" s="209"/>
      <c r="G8" s="212"/>
      <c r="H8" s="215"/>
      <c r="I8" s="218"/>
      <c r="J8" s="215"/>
    </row>
    <row r="9" spans="1:33" s="12" customFormat="1" ht="13.5" customHeight="1" thickBot="1" x14ac:dyDescent="0.25">
      <c r="A9" s="65"/>
      <c r="B9" s="77">
        <v>1</v>
      </c>
      <c r="C9" s="78">
        <v>2</v>
      </c>
      <c r="D9" s="78">
        <v>3</v>
      </c>
      <c r="E9" s="78">
        <v>4</v>
      </c>
      <c r="F9" s="78">
        <v>5</v>
      </c>
      <c r="G9" s="79">
        <v>6</v>
      </c>
      <c r="H9" s="79">
        <v>7</v>
      </c>
      <c r="I9" s="78">
        <v>8</v>
      </c>
      <c r="J9" s="80">
        <v>9</v>
      </c>
      <c r="K9" s="11"/>
      <c r="L9" s="11"/>
      <c r="M9" s="11"/>
      <c r="N9" s="44"/>
      <c r="O9" s="11"/>
      <c r="P9" s="11"/>
      <c r="Q9" s="11"/>
      <c r="R9" s="11"/>
      <c r="S9" s="11"/>
      <c r="T9" s="11"/>
      <c r="U9" s="11"/>
      <c r="V9" s="11"/>
      <c r="W9" s="11"/>
      <c r="X9" s="11"/>
      <c r="Y9" s="11"/>
      <c r="Z9" s="11"/>
      <c r="AA9" s="11"/>
      <c r="AB9" s="11"/>
      <c r="AC9" s="11"/>
      <c r="AD9" s="11"/>
      <c r="AE9" s="11"/>
      <c r="AF9" s="11"/>
      <c r="AG9" s="11"/>
    </row>
    <row r="10" spans="1:33" ht="69" customHeight="1" x14ac:dyDescent="0.25">
      <c r="A10" s="67">
        <v>1</v>
      </c>
      <c r="B10" s="230" t="s">
        <v>205</v>
      </c>
      <c r="C10" s="81" t="s">
        <v>42</v>
      </c>
      <c r="D10" s="82" t="s">
        <v>471</v>
      </c>
      <c r="E10" s="83">
        <v>6.6</v>
      </c>
      <c r="F10" s="83">
        <v>9.4</v>
      </c>
      <c r="G10" s="84" t="s">
        <v>453</v>
      </c>
      <c r="H10" s="82">
        <v>0.69</v>
      </c>
      <c r="I10" s="83">
        <v>13.3</v>
      </c>
      <c r="J10" s="85"/>
    </row>
    <row r="11" spans="1:33" ht="72.75" customHeight="1" x14ac:dyDescent="0.25">
      <c r="A11" s="68">
        <v>2</v>
      </c>
      <c r="B11" s="231"/>
      <c r="C11" s="86" t="s">
        <v>43</v>
      </c>
      <c r="D11" s="87" t="s">
        <v>471</v>
      </c>
      <c r="E11" s="88">
        <v>81</v>
      </c>
      <c r="F11" s="88" t="s">
        <v>10</v>
      </c>
      <c r="G11" s="89" t="s">
        <v>321</v>
      </c>
      <c r="H11" s="75" t="s">
        <v>322</v>
      </c>
      <c r="I11" s="88" t="s">
        <v>10</v>
      </c>
      <c r="J11" s="90" t="s">
        <v>257</v>
      </c>
    </row>
    <row r="12" spans="1:33" ht="81.75" customHeight="1" x14ac:dyDescent="0.25">
      <c r="A12" s="69">
        <v>3</v>
      </c>
      <c r="B12" s="231"/>
      <c r="C12" s="86" t="s">
        <v>375</v>
      </c>
      <c r="D12" s="87" t="s">
        <v>471</v>
      </c>
      <c r="E12" s="88">
        <v>100</v>
      </c>
      <c r="F12" s="88">
        <v>139</v>
      </c>
      <c r="G12" s="89">
        <v>123</v>
      </c>
      <c r="H12" s="91">
        <f>G12-I12</f>
        <v>-68</v>
      </c>
      <c r="I12" s="88">
        <v>191</v>
      </c>
      <c r="J12" s="90" t="s">
        <v>422</v>
      </c>
    </row>
    <row r="13" spans="1:33" ht="171" customHeight="1" x14ac:dyDescent="0.25">
      <c r="A13" s="68">
        <v>4</v>
      </c>
      <c r="B13" s="231"/>
      <c r="C13" s="86" t="s">
        <v>44</v>
      </c>
      <c r="D13" s="87" t="s">
        <v>471</v>
      </c>
      <c r="E13" s="88">
        <v>132</v>
      </c>
      <c r="F13" s="88" t="s">
        <v>214</v>
      </c>
      <c r="G13" s="92">
        <v>165</v>
      </c>
      <c r="H13" s="93">
        <v>115</v>
      </c>
      <c r="I13" s="88" t="s">
        <v>11</v>
      </c>
      <c r="J13" s="90" t="s">
        <v>470</v>
      </c>
    </row>
    <row r="14" spans="1:33" ht="69.75" customHeight="1" x14ac:dyDescent="0.25">
      <c r="A14" s="69">
        <v>5</v>
      </c>
      <c r="B14" s="231"/>
      <c r="C14" s="86" t="s">
        <v>45</v>
      </c>
      <c r="D14" s="87" t="s">
        <v>471</v>
      </c>
      <c r="E14" s="88">
        <v>54</v>
      </c>
      <c r="F14" s="88">
        <v>65</v>
      </c>
      <c r="G14" s="94">
        <v>83.7</v>
      </c>
      <c r="H14" s="87" t="s">
        <v>269</v>
      </c>
      <c r="I14" s="88">
        <v>75</v>
      </c>
      <c r="J14" s="95"/>
    </row>
    <row r="15" spans="1:33" ht="83.25" customHeight="1" thickBot="1" x14ac:dyDescent="0.3">
      <c r="A15" s="70">
        <v>6</v>
      </c>
      <c r="B15" s="232"/>
      <c r="C15" s="96" t="s">
        <v>46</v>
      </c>
      <c r="D15" s="97" t="s">
        <v>472</v>
      </c>
      <c r="E15" s="98">
        <v>96</v>
      </c>
      <c r="F15" s="98" t="s">
        <v>215</v>
      </c>
      <c r="G15" s="99" t="s">
        <v>322</v>
      </c>
      <c r="H15" s="76" t="s">
        <v>322</v>
      </c>
      <c r="I15" s="98" t="s">
        <v>11</v>
      </c>
      <c r="J15" s="100" t="s">
        <v>423</v>
      </c>
    </row>
    <row r="16" spans="1:33" ht="67.5" customHeight="1" x14ac:dyDescent="0.25">
      <c r="A16" s="67">
        <v>7</v>
      </c>
      <c r="B16" s="225" t="s">
        <v>505</v>
      </c>
      <c r="C16" s="101" t="s">
        <v>47</v>
      </c>
      <c r="D16" s="102" t="s">
        <v>473</v>
      </c>
      <c r="E16" s="103">
        <v>-5</v>
      </c>
      <c r="F16" s="104" t="s">
        <v>12</v>
      </c>
      <c r="G16" s="105" t="s">
        <v>454</v>
      </c>
      <c r="H16" s="102" t="s">
        <v>322</v>
      </c>
      <c r="I16" s="104" t="s">
        <v>12</v>
      </c>
      <c r="J16" s="106"/>
    </row>
    <row r="17" spans="1:11" ht="84.75" customHeight="1" x14ac:dyDescent="0.25">
      <c r="A17" s="68">
        <v>8</v>
      </c>
      <c r="B17" s="225"/>
      <c r="C17" s="107" t="s">
        <v>376</v>
      </c>
      <c r="D17" s="87" t="s">
        <v>473</v>
      </c>
      <c r="E17" s="108">
        <v>44</v>
      </c>
      <c r="F17" s="88">
        <v>91</v>
      </c>
      <c r="G17" s="109" t="s">
        <v>455</v>
      </c>
      <c r="H17" s="87">
        <v>-64.7</v>
      </c>
      <c r="I17" s="88">
        <v>186</v>
      </c>
      <c r="J17" s="110" t="s">
        <v>384</v>
      </c>
    </row>
    <row r="18" spans="1:11" ht="102.75" customHeight="1" x14ac:dyDescent="0.25">
      <c r="A18" s="69">
        <v>9</v>
      </c>
      <c r="B18" s="225"/>
      <c r="C18" s="86" t="s">
        <v>50</v>
      </c>
      <c r="D18" s="87" t="s">
        <v>473</v>
      </c>
      <c r="E18" s="108">
        <v>17</v>
      </c>
      <c r="F18" s="88">
        <v>24</v>
      </c>
      <c r="G18" s="111" t="s">
        <v>323</v>
      </c>
      <c r="H18" s="87" t="s">
        <v>323</v>
      </c>
      <c r="I18" s="88">
        <v>33</v>
      </c>
      <c r="J18" s="95" t="s">
        <v>392</v>
      </c>
    </row>
    <row r="19" spans="1:11" ht="107.25" customHeight="1" x14ac:dyDescent="0.25">
      <c r="A19" s="68">
        <v>10</v>
      </c>
      <c r="B19" s="225"/>
      <c r="C19" s="86" t="s">
        <v>51</v>
      </c>
      <c r="D19" s="87" t="s">
        <v>473</v>
      </c>
      <c r="E19" s="108">
        <v>15</v>
      </c>
      <c r="F19" s="88">
        <v>25</v>
      </c>
      <c r="G19" s="111" t="s">
        <v>323</v>
      </c>
      <c r="H19" s="87" t="s">
        <v>321</v>
      </c>
      <c r="I19" s="88">
        <v>35</v>
      </c>
      <c r="J19" s="95" t="s">
        <v>392</v>
      </c>
    </row>
    <row r="20" spans="1:11" ht="108" customHeight="1" x14ac:dyDescent="0.25">
      <c r="A20" s="69">
        <v>11</v>
      </c>
      <c r="B20" s="225"/>
      <c r="C20" s="86" t="s">
        <v>53</v>
      </c>
      <c r="D20" s="102" t="s">
        <v>474</v>
      </c>
      <c r="E20" s="108">
        <v>31</v>
      </c>
      <c r="F20" s="88">
        <v>40</v>
      </c>
      <c r="G20" s="112" t="s">
        <v>322</v>
      </c>
      <c r="H20" s="87" t="s">
        <v>322</v>
      </c>
      <c r="I20" s="88">
        <v>50</v>
      </c>
      <c r="J20" s="95" t="s">
        <v>392</v>
      </c>
    </row>
    <row r="21" spans="1:11" ht="102.75" customHeight="1" x14ac:dyDescent="0.25">
      <c r="A21" s="68">
        <v>12</v>
      </c>
      <c r="B21" s="225"/>
      <c r="C21" s="86" t="s">
        <v>52</v>
      </c>
      <c r="D21" s="87" t="s">
        <v>473</v>
      </c>
      <c r="E21" s="108">
        <v>22</v>
      </c>
      <c r="F21" s="88">
        <v>30</v>
      </c>
      <c r="G21" s="111" t="s">
        <v>323</v>
      </c>
      <c r="H21" s="87" t="s">
        <v>321</v>
      </c>
      <c r="I21" s="88">
        <v>40</v>
      </c>
      <c r="J21" s="95" t="s">
        <v>392</v>
      </c>
    </row>
    <row r="22" spans="1:11" ht="106.5" customHeight="1" x14ac:dyDescent="0.25">
      <c r="A22" s="69">
        <v>13</v>
      </c>
      <c r="B22" s="225"/>
      <c r="C22" s="86" t="s">
        <v>54</v>
      </c>
      <c r="D22" s="87" t="s">
        <v>473</v>
      </c>
      <c r="E22" s="108">
        <v>-16</v>
      </c>
      <c r="F22" s="88" t="s">
        <v>13</v>
      </c>
      <c r="G22" s="111" t="s">
        <v>322</v>
      </c>
      <c r="H22" s="87" t="s">
        <v>323</v>
      </c>
      <c r="I22" s="88" t="s">
        <v>13</v>
      </c>
      <c r="J22" s="95" t="s">
        <v>392</v>
      </c>
    </row>
    <row r="23" spans="1:11" ht="66" customHeight="1" x14ac:dyDescent="0.25">
      <c r="A23" s="68">
        <v>14</v>
      </c>
      <c r="B23" s="225"/>
      <c r="C23" s="86" t="s">
        <v>377</v>
      </c>
      <c r="D23" s="87" t="s">
        <v>473</v>
      </c>
      <c r="E23" s="108">
        <v>0.3</v>
      </c>
      <c r="F23" s="88" t="s">
        <v>14</v>
      </c>
      <c r="G23" s="111" t="s">
        <v>456</v>
      </c>
      <c r="H23" s="91" t="s">
        <v>321</v>
      </c>
      <c r="I23" s="88" t="s">
        <v>14</v>
      </c>
      <c r="J23" s="95"/>
    </row>
    <row r="24" spans="1:11" ht="71.25" customHeight="1" x14ac:dyDescent="0.25">
      <c r="A24" s="69">
        <v>15</v>
      </c>
      <c r="B24" s="225"/>
      <c r="C24" s="86" t="s">
        <v>55</v>
      </c>
      <c r="D24" s="87" t="s">
        <v>473</v>
      </c>
      <c r="E24" s="108" t="s">
        <v>238</v>
      </c>
      <c r="F24" s="88" t="s">
        <v>15</v>
      </c>
      <c r="G24" s="111" t="s">
        <v>457</v>
      </c>
      <c r="H24" s="91" t="s">
        <v>321</v>
      </c>
      <c r="I24" s="88" t="s">
        <v>15</v>
      </c>
      <c r="J24" s="95"/>
    </row>
    <row r="25" spans="1:11" ht="64.5" customHeight="1" x14ac:dyDescent="0.25">
      <c r="A25" s="68">
        <v>16</v>
      </c>
      <c r="B25" s="225"/>
      <c r="C25" s="86" t="s">
        <v>245</v>
      </c>
      <c r="D25" s="87" t="s">
        <v>473</v>
      </c>
      <c r="E25" s="108" t="s">
        <v>238</v>
      </c>
      <c r="F25" s="88" t="s">
        <v>15</v>
      </c>
      <c r="G25" s="112">
        <v>24.7</v>
      </c>
      <c r="H25" s="91" t="s">
        <v>321</v>
      </c>
      <c r="I25" s="88" t="s">
        <v>15</v>
      </c>
      <c r="J25" s="95"/>
    </row>
    <row r="26" spans="1:11" ht="65.25" customHeight="1" x14ac:dyDescent="0.25">
      <c r="A26" s="69">
        <v>17</v>
      </c>
      <c r="B26" s="225"/>
      <c r="C26" s="107" t="s">
        <v>48</v>
      </c>
      <c r="D26" s="102" t="s">
        <v>471</v>
      </c>
      <c r="E26" s="108">
        <v>31</v>
      </c>
      <c r="F26" s="88">
        <v>49</v>
      </c>
      <c r="G26" s="112" t="s">
        <v>458</v>
      </c>
      <c r="H26" s="113">
        <v>-52.8</v>
      </c>
      <c r="I26" s="88">
        <v>77</v>
      </c>
      <c r="J26" s="95"/>
    </row>
    <row r="27" spans="1:11" ht="109.5" customHeight="1" x14ac:dyDescent="0.25">
      <c r="A27" s="68">
        <v>18</v>
      </c>
      <c r="B27" s="225"/>
      <c r="C27" s="107" t="s">
        <v>49</v>
      </c>
      <c r="D27" s="102" t="s">
        <v>471</v>
      </c>
      <c r="E27" s="108">
        <v>8</v>
      </c>
      <c r="F27" s="88">
        <v>12</v>
      </c>
      <c r="G27" s="111" t="s">
        <v>323</v>
      </c>
      <c r="H27" s="91" t="s">
        <v>322</v>
      </c>
      <c r="I27" s="88">
        <v>14</v>
      </c>
      <c r="J27" s="114" t="s">
        <v>344</v>
      </c>
    </row>
    <row r="28" spans="1:11" ht="110.25" customHeight="1" x14ac:dyDescent="0.25">
      <c r="A28" s="69">
        <v>19</v>
      </c>
      <c r="B28" s="225"/>
      <c r="C28" s="86" t="s">
        <v>246</v>
      </c>
      <c r="D28" s="87" t="s">
        <v>475</v>
      </c>
      <c r="E28" s="108" t="s">
        <v>239</v>
      </c>
      <c r="F28" s="88" t="s">
        <v>16</v>
      </c>
      <c r="G28" s="115" t="s">
        <v>239</v>
      </c>
      <c r="H28" s="91" t="s">
        <v>322</v>
      </c>
      <c r="I28" s="88" t="s">
        <v>16</v>
      </c>
      <c r="J28" s="95" t="s">
        <v>381</v>
      </c>
      <c r="K28" s="60"/>
    </row>
    <row r="29" spans="1:11" ht="66.75" customHeight="1" x14ac:dyDescent="0.25">
      <c r="A29" s="68">
        <v>20</v>
      </c>
      <c r="B29" s="225"/>
      <c r="C29" s="86" t="s">
        <v>378</v>
      </c>
      <c r="D29" s="102" t="s">
        <v>471</v>
      </c>
      <c r="E29" s="108" t="s">
        <v>240</v>
      </c>
      <c r="F29" s="88" t="s">
        <v>17</v>
      </c>
      <c r="G29" s="115" t="s">
        <v>17</v>
      </c>
      <c r="H29" s="91" t="s">
        <v>323</v>
      </c>
      <c r="I29" s="88" t="s">
        <v>17</v>
      </c>
      <c r="J29" s="116"/>
    </row>
    <row r="30" spans="1:11" ht="100.5" customHeight="1" x14ac:dyDescent="0.25">
      <c r="A30" s="69">
        <v>21</v>
      </c>
      <c r="B30" s="225"/>
      <c r="C30" s="86" t="s">
        <v>56</v>
      </c>
      <c r="D30" s="102" t="s">
        <v>471</v>
      </c>
      <c r="E30" s="108">
        <v>0</v>
      </c>
      <c r="F30" s="88">
        <v>15</v>
      </c>
      <c r="G30" s="117">
        <v>15</v>
      </c>
      <c r="H30" s="118" t="s">
        <v>270</v>
      </c>
      <c r="I30" s="88">
        <v>25</v>
      </c>
      <c r="J30" s="95" t="s">
        <v>382</v>
      </c>
    </row>
    <row r="31" spans="1:11" ht="68.25" customHeight="1" x14ac:dyDescent="0.25">
      <c r="A31" s="68">
        <v>22</v>
      </c>
      <c r="B31" s="225"/>
      <c r="C31" s="86" t="s">
        <v>57</v>
      </c>
      <c r="D31" s="102" t="s">
        <v>471</v>
      </c>
      <c r="E31" s="108">
        <v>37</v>
      </c>
      <c r="F31" s="88">
        <v>40</v>
      </c>
      <c r="G31" s="119">
        <v>50</v>
      </c>
      <c r="H31" s="91" t="s">
        <v>323</v>
      </c>
      <c r="I31" s="88">
        <v>50</v>
      </c>
      <c r="J31" s="95"/>
    </row>
    <row r="32" spans="1:11" ht="66.75" customHeight="1" x14ac:dyDescent="0.25">
      <c r="A32" s="69">
        <v>23</v>
      </c>
      <c r="B32" s="225"/>
      <c r="C32" s="86" t="s">
        <v>58</v>
      </c>
      <c r="D32" s="102" t="s">
        <v>471</v>
      </c>
      <c r="E32" s="108">
        <v>13</v>
      </c>
      <c r="F32" s="88">
        <v>18</v>
      </c>
      <c r="G32" s="112">
        <v>28.6</v>
      </c>
      <c r="H32" s="113" t="s">
        <v>271</v>
      </c>
      <c r="I32" s="88">
        <v>25</v>
      </c>
      <c r="J32" s="116"/>
    </row>
    <row r="33" spans="1:10" ht="93" customHeight="1" x14ac:dyDescent="0.25">
      <c r="A33" s="68">
        <v>24</v>
      </c>
      <c r="B33" s="225"/>
      <c r="C33" s="86" t="s">
        <v>59</v>
      </c>
      <c r="D33" s="87" t="s">
        <v>476</v>
      </c>
      <c r="E33" s="108">
        <v>7</v>
      </c>
      <c r="F33" s="88">
        <v>5.5</v>
      </c>
      <c r="G33" s="112">
        <v>7.1</v>
      </c>
      <c r="H33" s="91" t="s">
        <v>272</v>
      </c>
      <c r="I33" s="88">
        <v>3.9</v>
      </c>
      <c r="J33" s="95" t="s">
        <v>383</v>
      </c>
    </row>
    <row r="34" spans="1:10" ht="70.5" customHeight="1" x14ac:dyDescent="0.25">
      <c r="A34" s="69">
        <v>25</v>
      </c>
      <c r="B34" s="225"/>
      <c r="C34" s="107" t="s">
        <v>60</v>
      </c>
      <c r="D34" s="87" t="s">
        <v>476</v>
      </c>
      <c r="E34" s="108">
        <v>4.3</v>
      </c>
      <c r="F34" s="120">
        <v>2</v>
      </c>
      <c r="G34" s="112">
        <v>1</v>
      </c>
      <c r="H34" s="91" t="s">
        <v>321</v>
      </c>
      <c r="I34" s="120">
        <v>1</v>
      </c>
      <c r="J34" s="95"/>
    </row>
    <row r="35" spans="1:10" ht="94.5" customHeight="1" x14ac:dyDescent="0.25">
      <c r="A35" s="68">
        <v>26</v>
      </c>
      <c r="B35" s="225"/>
      <c r="C35" s="86" t="s">
        <v>61</v>
      </c>
      <c r="D35" s="87" t="s">
        <v>476</v>
      </c>
      <c r="E35" s="108">
        <v>11</v>
      </c>
      <c r="F35" s="88">
        <v>8</v>
      </c>
      <c r="G35" s="119">
        <v>10</v>
      </c>
      <c r="H35" s="118">
        <v>4</v>
      </c>
      <c r="I35" s="88">
        <v>6</v>
      </c>
      <c r="J35" s="95" t="s">
        <v>393</v>
      </c>
    </row>
    <row r="36" spans="1:10" ht="108" customHeight="1" x14ac:dyDescent="0.25">
      <c r="A36" s="69">
        <v>27</v>
      </c>
      <c r="B36" s="225"/>
      <c r="C36" s="107" t="s">
        <v>62</v>
      </c>
      <c r="D36" s="87" t="s">
        <v>476</v>
      </c>
      <c r="E36" s="108">
        <v>278</v>
      </c>
      <c r="F36" s="88" t="s">
        <v>216</v>
      </c>
      <c r="G36" s="121">
        <v>712.3</v>
      </c>
      <c r="H36" s="113">
        <v>-387.7</v>
      </c>
      <c r="I36" s="88" t="s">
        <v>18</v>
      </c>
      <c r="J36" s="114" t="s">
        <v>385</v>
      </c>
    </row>
    <row r="37" spans="1:10" ht="99" customHeight="1" x14ac:dyDescent="0.25">
      <c r="A37" s="68">
        <v>28</v>
      </c>
      <c r="B37" s="225"/>
      <c r="C37" s="86" t="s">
        <v>63</v>
      </c>
      <c r="D37" s="87" t="s">
        <v>477</v>
      </c>
      <c r="E37" s="108">
        <v>4</v>
      </c>
      <c r="F37" s="88">
        <v>6</v>
      </c>
      <c r="G37" s="117">
        <v>10</v>
      </c>
      <c r="H37" s="91" t="s">
        <v>321</v>
      </c>
      <c r="I37" s="88">
        <v>10</v>
      </c>
      <c r="J37" s="116"/>
    </row>
    <row r="38" spans="1:10" ht="93" customHeight="1" x14ac:dyDescent="0.25">
      <c r="A38" s="69">
        <v>29</v>
      </c>
      <c r="B38" s="225"/>
      <c r="C38" s="86" t="s">
        <v>64</v>
      </c>
      <c r="D38" s="87" t="s">
        <v>478</v>
      </c>
      <c r="E38" s="108">
        <v>40</v>
      </c>
      <c r="F38" s="88">
        <v>35</v>
      </c>
      <c r="G38" s="121">
        <v>25.3</v>
      </c>
      <c r="H38" s="113" t="s">
        <v>273</v>
      </c>
      <c r="I38" s="88">
        <v>30</v>
      </c>
      <c r="J38" s="114" t="s">
        <v>383</v>
      </c>
    </row>
    <row r="39" spans="1:10" ht="66" customHeight="1" x14ac:dyDescent="0.25">
      <c r="A39" s="68">
        <v>30</v>
      </c>
      <c r="B39" s="225"/>
      <c r="C39" s="86" t="s">
        <v>65</v>
      </c>
      <c r="D39" s="87" t="s">
        <v>475</v>
      </c>
      <c r="E39" s="108">
        <v>-27</v>
      </c>
      <c r="F39" s="88" t="s">
        <v>15</v>
      </c>
      <c r="G39" s="121">
        <v>16</v>
      </c>
      <c r="H39" s="91" t="s">
        <v>321</v>
      </c>
      <c r="I39" s="88" t="s">
        <v>15</v>
      </c>
      <c r="J39" s="116"/>
    </row>
    <row r="40" spans="1:10" ht="57.75" customHeight="1" x14ac:dyDescent="0.25">
      <c r="A40" s="69">
        <v>31</v>
      </c>
      <c r="B40" s="225"/>
      <c r="C40" s="86" t="s">
        <v>66</v>
      </c>
      <c r="D40" s="87" t="s">
        <v>475</v>
      </c>
      <c r="E40" s="108">
        <v>1</v>
      </c>
      <c r="F40" s="88" t="s">
        <v>15</v>
      </c>
      <c r="G40" s="121">
        <v>0.2</v>
      </c>
      <c r="H40" s="91" t="s">
        <v>323</v>
      </c>
      <c r="I40" s="88" t="s">
        <v>15</v>
      </c>
      <c r="J40" s="116"/>
    </row>
    <row r="41" spans="1:10" ht="126" customHeight="1" x14ac:dyDescent="0.25">
      <c r="A41" s="68">
        <v>32</v>
      </c>
      <c r="B41" s="225"/>
      <c r="C41" s="86" t="s">
        <v>67</v>
      </c>
      <c r="D41" s="87" t="s">
        <v>479</v>
      </c>
      <c r="E41" s="108" t="s">
        <v>240</v>
      </c>
      <c r="F41" s="88" t="s">
        <v>17</v>
      </c>
      <c r="G41" s="115" t="s">
        <v>240</v>
      </c>
      <c r="H41" s="91" t="s">
        <v>323</v>
      </c>
      <c r="I41" s="88" t="s">
        <v>17</v>
      </c>
      <c r="J41" s="114" t="s">
        <v>418</v>
      </c>
    </row>
    <row r="42" spans="1:10" ht="85.5" customHeight="1" x14ac:dyDescent="0.25">
      <c r="A42" s="69">
        <v>33</v>
      </c>
      <c r="B42" s="225"/>
      <c r="C42" s="86" t="s">
        <v>247</v>
      </c>
      <c r="D42" s="87" t="s">
        <v>480</v>
      </c>
      <c r="E42" s="108">
        <v>140</v>
      </c>
      <c r="F42" s="88" t="s">
        <v>214</v>
      </c>
      <c r="G42" s="111" t="s">
        <v>323</v>
      </c>
      <c r="H42" s="91" t="s">
        <v>323</v>
      </c>
      <c r="I42" s="88" t="s">
        <v>11</v>
      </c>
      <c r="J42" s="114" t="s">
        <v>257</v>
      </c>
    </row>
    <row r="43" spans="1:10" ht="57.75" customHeight="1" x14ac:dyDescent="0.25">
      <c r="A43" s="68">
        <v>34</v>
      </c>
      <c r="B43" s="225"/>
      <c r="C43" s="86" t="s">
        <v>68</v>
      </c>
      <c r="D43" s="87" t="s">
        <v>475</v>
      </c>
      <c r="E43" s="108" t="s">
        <v>238</v>
      </c>
      <c r="F43" s="88" t="s">
        <v>15</v>
      </c>
      <c r="G43" s="111">
        <v>7.5</v>
      </c>
      <c r="H43" s="91" t="s">
        <v>321</v>
      </c>
      <c r="I43" s="88" t="s">
        <v>15</v>
      </c>
      <c r="J43" s="116"/>
    </row>
    <row r="44" spans="1:10" ht="136.5" customHeight="1" x14ac:dyDescent="0.25">
      <c r="A44" s="69">
        <v>35</v>
      </c>
      <c r="B44" s="225"/>
      <c r="C44" s="86" t="s">
        <v>69</v>
      </c>
      <c r="D44" s="87" t="s">
        <v>480</v>
      </c>
      <c r="E44" s="108">
        <v>485</v>
      </c>
      <c r="F44" s="88">
        <v>0</v>
      </c>
      <c r="G44" s="115" t="s">
        <v>323</v>
      </c>
      <c r="H44" s="91" t="s">
        <v>323</v>
      </c>
      <c r="I44" s="88">
        <v>0</v>
      </c>
      <c r="J44" s="114" t="s">
        <v>347</v>
      </c>
    </row>
    <row r="45" spans="1:10" ht="69.75" customHeight="1" x14ac:dyDescent="0.25">
      <c r="A45" s="68">
        <v>36</v>
      </c>
      <c r="B45" s="225"/>
      <c r="C45" s="86" t="s">
        <v>70</v>
      </c>
      <c r="D45" s="87" t="s">
        <v>481</v>
      </c>
      <c r="E45" s="108">
        <v>86</v>
      </c>
      <c r="F45" s="88">
        <v>100</v>
      </c>
      <c r="G45" s="115">
        <v>34.299999999999997</v>
      </c>
      <c r="H45" s="91" t="s">
        <v>274</v>
      </c>
      <c r="I45" s="88">
        <v>100</v>
      </c>
      <c r="J45" s="95" t="s">
        <v>258</v>
      </c>
    </row>
    <row r="46" spans="1:10" ht="138" customHeight="1" x14ac:dyDescent="0.25">
      <c r="A46" s="69">
        <v>37</v>
      </c>
      <c r="B46" s="225"/>
      <c r="C46" s="86" t="s">
        <v>71</v>
      </c>
      <c r="D46" s="87" t="s">
        <v>481</v>
      </c>
      <c r="E46" s="108">
        <v>4.5</v>
      </c>
      <c r="F46" s="120">
        <v>0</v>
      </c>
      <c r="G46" s="111" t="s">
        <v>323</v>
      </c>
      <c r="H46" s="91" t="s">
        <v>324</v>
      </c>
      <c r="I46" s="120">
        <v>0</v>
      </c>
      <c r="J46" s="95" t="s">
        <v>347</v>
      </c>
    </row>
    <row r="47" spans="1:10" ht="198.75" customHeight="1" x14ac:dyDescent="0.25">
      <c r="A47" s="68">
        <v>38</v>
      </c>
      <c r="B47" s="225"/>
      <c r="C47" s="86" t="s">
        <v>72</v>
      </c>
      <c r="D47" s="87" t="s">
        <v>481</v>
      </c>
      <c r="E47" s="108">
        <v>1632</v>
      </c>
      <c r="F47" s="88">
        <v>780</v>
      </c>
      <c r="G47" s="111" t="s">
        <v>325</v>
      </c>
      <c r="H47" s="91" t="s">
        <v>321</v>
      </c>
      <c r="I47" s="88">
        <v>0</v>
      </c>
      <c r="J47" s="114" t="s">
        <v>342</v>
      </c>
    </row>
    <row r="48" spans="1:10" ht="261.75" customHeight="1" x14ac:dyDescent="0.25">
      <c r="A48" s="69">
        <v>39</v>
      </c>
      <c r="B48" s="225"/>
      <c r="C48" s="86" t="s">
        <v>73</v>
      </c>
      <c r="D48" s="87" t="s">
        <v>481</v>
      </c>
      <c r="E48" s="108">
        <v>13.5</v>
      </c>
      <c r="F48" s="88" t="s">
        <v>217</v>
      </c>
      <c r="G48" s="112">
        <v>32.6</v>
      </c>
      <c r="H48" s="91" t="s">
        <v>275</v>
      </c>
      <c r="I48" s="88" t="s">
        <v>19</v>
      </c>
      <c r="J48" s="202" t="s">
        <v>343</v>
      </c>
    </row>
    <row r="49" spans="1:33" ht="83.25" customHeight="1" x14ac:dyDescent="0.25">
      <c r="A49" s="68">
        <v>40</v>
      </c>
      <c r="B49" s="225"/>
      <c r="C49" s="86" t="s">
        <v>74</v>
      </c>
      <c r="D49" s="87" t="s">
        <v>481</v>
      </c>
      <c r="E49" s="108">
        <v>24.4</v>
      </c>
      <c r="F49" s="88" t="s">
        <v>218</v>
      </c>
      <c r="G49" s="112">
        <v>47</v>
      </c>
      <c r="H49" s="91" t="s">
        <v>334</v>
      </c>
      <c r="I49" s="88" t="s">
        <v>19</v>
      </c>
      <c r="J49" s="203"/>
    </row>
    <row r="50" spans="1:33" ht="224.25" customHeight="1" x14ac:dyDescent="0.25">
      <c r="A50" s="69">
        <v>41</v>
      </c>
      <c r="B50" s="225"/>
      <c r="C50" s="86" t="s">
        <v>75</v>
      </c>
      <c r="D50" s="87" t="s">
        <v>471</v>
      </c>
      <c r="E50" s="108">
        <v>223</v>
      </c>
      <c r="F50" s="88" t="s">
        <v>219</v>
      </c>
      <c r="G50" s="111">
        <v>5.49</v>
      </c>
      <c r="H50" s="91" t="s">
        <v>321</v>
      </c>
      <c r="I50" s="88" t="s">
        <v>20</v>
      </c>
      <c r="J50" s="95"/>
    </row>
    <row r="51" spans="1:33" ht="87" customHeight="1" x14ac:dyDescent="0.25">
      <c r="A51" s="68">
        <v>42</v>
      </c>
      <c r="B51" s="225"/>
      <c r="C51" s="86" t="s">
        <v>379</v>
      </c>
      <c r="D51" s="87" t="s">
        <v>480</v>
      </c>
      <c r="E51" s="108" t="s">
        <v>17</v>
      </c>
      <c r="F51" s="88" t="s">
        <v>17</v>
      </c>
      <c r="G51" s="111" t="s">
        <v>17</v>
      </c>
      <c r="H51" s="91" t="s">
        <v>323</v>
      </c>
      <c r="I51" s="88" t="s">
        <v>17</v>
      </c>
      <c r="J51" s="95"/>
    </row>
    <row r="52" spans="1:33" ht="69" customHeight="1" x14ac:dyDescent="0.25">
      <c r="A52" s="69">
        <v>43</v>
      </c>
      <c r="B52" s="225"/>
      <c r="C52" s="86" t="s">
        <v>76</v>
      </c>
      <c r="D52" s="87" t="s">
        <v>472</v>
      </c>
      <c r="E52" s="108">
        <v>1.8</v>
      </c>
      <c r="F52" s="88">
        <v>2.2000000000000002</v>
      </c>
      <c r="G52" s="111" t="s">
        <v>321</v>
      </c>
      <c r="H52" s="91" t="s">
        <v>321</v>
      </c>
      <c r="I52" s="88">
        <v>2.6</v>
      </c>
      <c r="J52" s="95" t="s">
        <v>394</v>
      </c>
    </row>
    <row r="53" spans="1:33" ht="110.25" customHeight="1" x14ac:dyDescent="0.25">
      <c r="A53" s="68">
        <v>44</v>
      </c>
      <c r="B53" s="225"/>
      <c r="C53" s="86" t="s">
        <v>77</v>
      </c>
      <c r="D53" s="87" t="s">
        <v>472</v>
      </c>
      <c r="E53" s="108">
        <v>1.9</v>
      </c>
      <c r="F53" s="88">
        <v>2.4</v>
      </c>
      <c r="G53" s="111" t="s">
        <v>321</v>
      </c>
      <c r="H53" s="91" t="s">
        <v>323</v>
      </c>
      <c r="I53" s="120">
        <v>3</v>
      </c>
      <c r="J53" s="95" t="s">
        <v>392</v>
      </c>
    </row>
    <row r="54" spans="1:33" s="14" customFormat="1" ht="84" customHeight="1" x14ac:dyDescent="0.25">
      <c r="A54" s="69">
        <v>45</v>
      </c>
      <c r="B54" s="225"/>
      <c r="C54" s="86" t="s">
        <v>248</v>
      </c>
      <c r="D54" s="87" t="s">
        <v>472</v>
      </c>
      <c r="E54" s="108">
        <v>217</v>
      </c>
      <c r="F54" s="88" t="s">
        <v>219</v>
      </c>
      <c r="G54" s="119">
        <v>127</v>
      </c>
      <c r="H54" s="92">
        <v>77</v>
      </c>
      <c r="I54" s="88" t="s">
        <v>11</v>
      </c>
      <c r="J54" s="122" t="s">
        <v>384</v>
      </c>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19.25" customHeight="1" x14ac:dyDescent="0.25">
      <c r="A55" s="68">
        <v>46</v>
      </c>
      <c r="B55" s="225"/>
      <c r="C55" s="86" t="s">
        <v>78</v>
      </c>
      <c r="D55" s="87" t="s">
        <v>482</v>
      </c>
      <c r="E55" s="108">
        <v>21</v>
      </c>
      <c r="F55" s="88" t="s">
        <v>15</v>
      </c>
      <c r="G55" s="112">
        <v>-0.8</v>
      </c>
      <c r="H55" s="89" t="s">
        <v>276</v>
      </c>
      <c r="I55" s="88" t="s">
        <v>15</v>
      </c>
      <c r="J55" s="122" t="s">
        <v>386</v>
      </c>
    </row>
    <row r="56" spans="1:33" ht="106.5" customHeight="1" x14ac:dyDescent="0.25">
      <c r="A56" s="69">
        <v>47</v>
      </c>
      <c r="B56" s="225"/>
      <c r="C56" s="86" t="s">
        <v>79</v>
      </c>
      <c r="D56" s="87" t="s">
        <v>472</v>
      </c>
      <c r="E56" s="108" t="s">
        <v>240</v>
      </c>
      <c r="F56" s="88" t="s">
        <v>17</v>
      </c>
      <c r="G56" s="111" t="s">
        <v>315</v>
      </c>
      <c r="H56" s="89" t="s">
        <v>323</v>
      </c>
      <c r="I56" s="88" t="s">
        <v>17</v>
      </c>
      <c r="J56" s="122" t="s">
        <v>424</v>
      </c>
    </row>
    <row r="57" spans="1:33" ht="108" customHeight="1" x14ac:dyDescent="0.25">
      <c r="A57" s="68">
        <v>48</v>
      </c>
      <c r="B57" s="225"/>
      <c r="C57" s="86" t="s">
        <v>80</v>
      </c>
      <c r="D57" s="87" t="s">
        <v>472</v>
      </c>
      <c r="E57" s="108">
        <v>30</v>
      </c>
      <c r="F57" s="88">
        <v>45</v>
      </c>
      <c r="G57" s="111" t="s">
        <v>321</v>
      </c>
      <c r="H57" s="123" t="s">
        <v>321</v>
      </c>
      <c r="I57" s="88">
        <v>68</v>
      </c>
      <c r="J57" s="124" t="s">
        <v>392</v>
      </c>
    </row>
    <row r="58" spans="1:33" ht="84.75" customHeight="1" x14ac:dyDescent="0.25">
      <c r="A58" s="69">
        <v>49</v>
      </c>
      <c r="B58" s="225"/>
      <c r="C58" s="86" t="s">
        <v>81</v>
      </c>
      <c r="D58" s="87" t="s">
        <v>472</v>
      </c>
      <c r="E58" s="108">
        <v>65</v>
      </c>
      <c r="F58" s="88">
        <v>130</v>
      </c>
      <c r="G58" s="125">
        <v>12.2</v>
      </c>
      <c r="H58" s="126">
        <v>-237.8</v>
      </c>
      <c r="I58" s="88">
        <v>250</v>
      </c>
      <c r="J58" s="124" t="s">
        <v>384</v>
      </c>
    </row>
    <row r="59" spans="1:33" ht="105.75" customHeight="1" x14ac:dyDescent="0.25">
      <c r="A59" s="68">
        <v>50</v>
      </c>
      <c r="B59" s="225"/>
      <c r="C59" s="86" t="s">
        <v>82</v>
      </c>
      <c r="D59" s="87" t="s">
        <v>472</v>
      </c>
      <c r="E59" s="108">
        <v>0.5</v>
      </c>
      <c r="F59" s="88" t="s">
        <v>220</v>
      </c>
      <c r="G59" s="127" t="s">
        <v>261</v>
      </c>
      <c r="H59" s="123" t="s">
        <v>261</v>
      </c>
      <c r="I59" s="88" t="s">
        <v>21</v>
      </c>
      <c r="J59" s="200" t="s">
        <v>392</v>
      </c>
    </row>
    <row r="60" spans="1:33" ht="86.25" customHeight="1" x14ac:dyDescent="0.25">
      <c r="A60" s="69">
        <v>51</v>
      </c>
      <c r="B60" s="225"/>
      <c r="C60" s="107" t="s">
        <v>83</v>
      </c>
      <c r="D60" s="87" t="s">
        <v>472</v>
      </c>
      <c r="E60" s="108">
        <v>13</v>
      </c>
      <c r="F60" s="88">
        <v>18</v>
      </c>
      <c r="G60" s="128">
        <v>8</v>
      </c>
      <c r="H60" s="123">
        <v>-17</v>
      </c>
      <c r="I60" s="88">
        <v>25</v>
      </c>
      <c r="J60" s="129" t="s">
        <v>384</v>
      </c>
    </row>
    <row r="61" spans="1:33" ht="111.75" customHeight="1" x14ac:dyDescent="0.25">
      <c r="A61" s="68">
        <v>52</v>
      </c>
      <c r="B61" s="225"/>
      <c r="C61" s="86" t="s">
        <v>84</v>
      </c>
      <c r="D61" s="87" t="s">
        <v>472</v>
      </c>
      <c r="E61" s="108">
        <v>20.399999999999999</v>
      </c>
      <c r="F61" s="120">
        <v>23</v>
      </c>
      <c r="G61" s="127" t="s">
        <v>321</v>
      </c>
      <c r="H61" s="91" t="s">
        <v>321</v>
      </c>
      <c r="I61" s="120">
        <v>25</v>
      </c>
      <c r="J61" s="114" t="s">
        <v>392</v>
      </c>
    </row>
    <row r="62" spans="1:33" ht="72" customHeight="1" thickBot="1" x14ac:dyDescent="0.3">
      <c r="A62" s="71">
        <v>53</v>
      </c>
      <c r="B62" s="226"/>
      <c r="C62" s="96" t="s">
        <v>85</v>
      </c>
      <c r="D62" s="97" t="s">
        <v>472</v>
      </c>
      <c r="E62" s="130">
        <v>0</v>
      </c>
      <c r="F62" s="98">
        <v>10</v>
      </c>
      <c r="G62" s="131" t="s">
        <v>323</v>
      </c>
      <c r="H62" s="132" t="s">
        <v>323</v>
      </c>
      <c r="I62" s="97">
        <v>25</v>
      </c>
      <c r="J62" s="133" t="s">
        <v>316</v>
      </c>
    </row>
    <row r="63" spans="1:33" ht="68.25" customHeight="1" x14ac:dyDescent="0.25">
      <c r="A63" s="67">
        <v>54</v>
      </c>
      <c r="B63" s="224" t="s">
        <v>506</v>
      </c>
      <c r="C63" s="134" t="s">
        <v>86</v>
      </c>
      <c r="D63" s="82" t="s">
        <v>483</v>
      </c>
      <c r="E63" s="135">
        <v>60</v>
      </c>
      <c r="F63" s="83" t="s">
        <v>221</v>
      </c>
      <c r="G63" s="136">
        <v>22.44</v>
      </c>
      <c r="H63" s="137" t="s">
        <v>277</v>
      </c>
      <c r="I63" s="83" t="s">
        <v>22</v>
      </c>
      <c r="J63" s="138"/>
    </row>
    <row r="64" spans="1:33" ht="237" customHeight="1" x14ac:dyDescent="0.25">
      <c r="A64" s="69">
        <v>55</v>
      </c>
      <c r="B64" s="225"/>
      <c r="C64" s="86" t="s">
        <v>87</v>
      </c>
      <c r="D64" s="87" t="s">
        <v>483</v>
      </c>
      <c r="E64" s="108">
        <v>66</v>
      </c>
      <c r="F64" s="88" t="s">
        <v>221</v>
      </c>
      <c r="G64" s="127">
        <v>74.12</v>
      </c>
      <c r="H64" s="91" t="s">
        <v>278</v>
      </c>
      <c r="I64" s="88" t="s">
        <v>22</v>
      </c>
      <c r="J64" s="110" t="s">
        <v>432</v>
      </c>
    </row>
    <row r="65" spans="1:10" ht="256.5" customHeight="1" x14ac:dyDescent="0.25">
      <c r="A65" s="68">
        <v>56</v>
      </c>
      <c r="B65" s="225"/>
      <c r="C65" s="86" t="s">
        <v>88</v>
      </c>
      <c r="D65" s="87" t="s">
        <v>483</v>
      </c>
      <c r="E65" s="108">
        <v>89</v>
      </c>
      <c r="F65" s="88" t="s">
        <v>222</v>
      </c>
      <c r="G65" s="111" t="s">
        <v>335</v>
      </c>
      <c r="H65" s="91" t="s">
        <v>279</v>
      </c>
      <c r="I65" s="88" t="s">
        <v>22</v>
      </c>
      <c r="J65" s="95" t="s">
        <v>433</v>
      </c>
    </row>
    <row r="66" spans="1:10" ht="246.75" customHeight="1" x14ac:dyDescent="0.25">
      <c r="A66" s="69">
        <v>57</v>
      </c>
      <c r="B66" s="225"/>
      <c r="C66" s="86" t="s">
        <v>89</v>
      </c>
      <c r="D66" s="87" t="s">
        <v>483</v>
      </c>
      <c r="E66" s="108">
        <v>81</v>
      </c>
      <c r="F66" s="88" t="s">
        <v>222</v>
      </c>
      <c r="G66" s="112">
        <v>70.2</v>
      </c>
      <c r="H66" s="113" t="s">
        <v>280</v>
      </c>
      <c r="I66" s="88" t="s">
        <v>22</v>
      </c>
      <c r="J66" s="95" t="s">
        <v>425</v>
      </c>
    </row>
    <row r="67" spans="1:10" ht="237" customHeight="1" x14ac:dyDescent="0.25">
      <c r="A67" s="68">
        <v>58</v>
      </c>
      <c r="B67" s="225"/>
      <c r="C67" s="86" t="s">
        <v>90</v>
      </c>
      <c r="D67" s="87" t="s">
        <v>483</v>
      </c>
      <c r="E67" s="108">
        <v>72</v>
      </c>
      <c r="F67" s="88" t="s">
        <v>221</v>
      </c>
      <c r="G67" s="112">
        <v>62.8</v>
      </c>
      <c r="H67" s="113" t="s">
        <v>281</v>
      </c>
      <c r="I67" s="88" t="s">
        <v>22</v>
      </c>
      <c r="J67" s="95" t="s">
        <v>434</v>
      </c>
    </row>
    <row r="68" spans="1:10" ht="75" customHeight="1" x14ac:dyDescent="0.25">
      <c r="A68" s="69">
        <v>59</v>
      </c>
      <c r="B68" s="225"/>
      <c r="C68" s="86" t="s">
        <v>91</v>
      </c>
      <c r="D68" s="87" t="s">
        <v>483</v>
      </c>
      <c r="E68" s="139">
        <v>3</v>
      </c>
      <c r="F68" s="88">
        <v>2.7</v>
      </c>
      <c r="G68" s="111">
        <v>2.73</v>
      </c>
      <c r="H68" s="91">
        <v>0.33</v>
      </c>
      <c r="I68" s="88">
        <v>2.4</v>
      </c>
      <c r="J68" s="95"/>
    </row>
    <row r="69" spans="1:10" ht="69" customHeight="1" x14ac:dyDescent="0.25">
      <c r="A69" s="68">
        <v>60</v>
      </c>
      <c r="B69" s="225"/>
      <c r="C69" s="86" t="s">
        <v>92</v>
      </c>
      <c r="D69" s="87" t="s">
        <v>483</v>
      </c>
      <c r="E69" s="108">
        <v>3.2</v>
      </c>
      <c r="F69" s="88">
        <v>2.9</v>
      </c>
      <c r="G69" s="111">
        <v>2.06</v>
      </c>
      <c r="H69" s="91">
        <v>-0.54</v>
      </c>
      <c r="I69" s="88">
        <v>2.6</v>
      </c>
      <c r="J69" s="95"/>
    </row>
    <row r="70" spans="1:10" ht="75.75" customHeight="1" x14ac:dyDescent="0.25">
      <c r="A70" s="69">
        <v>61</v>
      </c>
      <c r="B70" s="225"/>
      <c r="C70" s="86" t="s">
        <v>380</v>
      </c>
      <c r="D70" s="87" t="s">
        <v>483</v>
      </c>
      <c r="E70" s="108">
        <v>73</v>
      </c>
      <c r="F70" s="88">
        <v>65</v>
      </c>
      <c r="G70" s="119">
        <v>30</v>
      </c>
      <c r="H70" s="118">
        <v>-28</v>
      </c>
      <c r="I70" s="88">
        <v>58</v>
      </c>
      <c r="J70" s="95"/>
    </row>
    <row r="71" spans="1:10" ht="135.75" customHeight="1" x14ac:dyDescent="0.25">
      <c r="A71" s="68">
        <v>62</v>
      </c>
      <c r="B71" s="225"/>
      <c r="C71" s="86" t="s">
        <v>348</v>
      </c>
      <c r="D71" s="87" t="s">
        <v>484</v>
      </c>
      <c r="E71" s="108">
        <v>2.2999999999999998</v>
      </c>
      <c r="F71" s="88">
        <v>3</v>
      </c>
      <c r="G71" s="112">
        <v>4.3</v>
      </c>
      <c r="H71" s="113">
        <v>0.3</v>
      </c>
      <c r="I71" s="88">
        <v>4</v>
      </c>
      <c r="J71" s="116"/>
    </row>
    <row r="72" spans="1:10" ht="172.5" customHeight="1" x14ac:dyDescent="0.25">
      <c r="A72" s="69">
        <v>63</v>
      </c>
      <c r="B72" s="225"/>
      <c r="C72" s="86" t="s">
        <v>93</v>
      </c>
      <c r="D72" s="87" t="s">
        <v>483</v>
      </c>
      <c r="E72" s="108">
        <v>7.1</v>
      </c>
      <c r="F72" s="120">
        <v>25</v>
      </c>
      <c r="G72" s="112">
        <v>23.6</v>
      </c>
      <c r="H72" s="113" t="s">
        <v>282</v>
      </c>
      <c r="I72" s="120">
        <v>35</v>
      </c>
      <c r="J72" s="114" t="s">
        <v>389</v>
      </c>
    </row>
    <row r="73" spans="1:10" ht="82.5" customHeight="1" x14ac:dyDescent="0.25">
      <c r="A73" s="68">
        <v>64</v>
      </c>
      <c r="B73" s="225"/>
      <c r="C73" s="86" t="s">
        <v>94</v>
      </c>
      <c r="D73" s="87" t="s">
        <v>483</v>
      </c>
      <c r="E73" s="108">
        <v>101</v>
      </c>
      <c r="F73" s="88">
        <v>50</v>
      </c>
      <c r="G73" s="119">
        <v>110</v>
      </c>
      <c r="H73" s="118">
        <v>110</v>
      </c>
      <c r="I73" s="88">
        <v>0</v>
      </c>
      <c r="J73" s="114" t="s">
        <v>395</v>
      </c>
    </row>
    <row r="74" spans="1:10" ht="246" customHeight="1" x14ac:dyDescent="0.25">
      <c r="A74" s="69">
        <v>65</v>
      </c>
      <c r="B74" s="225"/>
      <c r="C74" s="86" t="s">
        <v>95</v>
      </c>
      <c r="D74" s="87" t="s">
        <v>483</v>
      </c>
      <c r="E74" s="108">
        <v>44</v>
      </c>
      <c r="F74" s="88" t="s">
        <v>32</v>
      </c>
      <c r="G74" s="111">
        <v>45.15</v>
      </c>
      <c r="H74" s="91" t="s">
        <v>283</v>
      </c>
      <c r="I74" s="88" t="s">
        <v>23</v>
      </c>
      <c r="J74" s="114" t="s">
        <v>443</v>
      </c>
    </row>
    <row r="75" spans="1:10" ht="213.75" customHeight="1" x14ac:dyDescent="0.25">
      <c r="A75" s="68">
        <v>66</v>
      </c>
      <c r="B75" s="225"/>
      <c r="C75" s="86" t="s">
        <v>96</v>
      </c>
      <c r="D75" s="87" t="s">
        <v>483</v>
      </c>
      <c r="E75" s="108">
        <v>74</v>
      </c>
      <c r="F75" s="88">
        <v>86</v>
      </c>
      <c r="G75" s="112">
        <v>81.5</v>
      </c>
      <c r="H75" s="113" t="s">
        <v>284</v>
      </c>
      <c r="I75" s="88">
        <v>100</v>
      </c>
      <c r="J75" s="95" t="s">
        <v>419</v>
      </c>
    </row>
    <row r="76" spans="1:10" ht="137.25" customHeight="1" x14ac:dyDescent="0.25">
      <c r="A76" s="69">
        <v>67</v>
      </c>
      <c r="B76" s="225"/>
      <c r="C76" s="86" t="s">
        <v>97</v>
      </c>
      <c r="D76" s="87" t="s">
        <v>483</v>
      </c>
      <c r="E76" s="108">
        <v>18</v>
      </c>
      <c r="F76" s="88">
        <v>10</v>
      </c>
      <c r="G76" s="112">
        <v>24.6</v>
      </c>
      <c r="H76" s="113" t="s">
        <v>285</v>
      </c>
      <c r="I76" s="88">
        <v>5</v>
      </c>
      <c r="J76" s="95" t="s">
        <v>341</v>
      </c>
    </row>
    <row r="77" spans="1:10" ht="252.75" customHeight="1" x14ac:dyDescent="0.25">
      <c r="A77" s="68">
        <v>68</v>
      </c>
      <c r="B77" s="225"/>
      <c r="C77" s="86" t="s">
        <v>98</v>
      </c>
      <c r="D77" s="87" t="s">
        <v>483</v>
      </c>
      <c r="E77" s="108">
        <v>66</v>
      </c>
      <c r="F77" s="88" t="s">
        <v>221</v>
      </c>
      <c r="G77" s="121">
        <v>94.4</v>
      </c>
      <c r="H77" s="113" t="s">
        <v>286</v>
      </c>
      <c r="I77" s="88" t="s">
        <v>22</v>
      </c>
      <c r="J77" s="114" t="s">
        <v>444</v>
      </c>
    </row>
    <row r="78" spans="1:10" ht="148.5" customHeight="1" x14ac:dyDescent="0.25">
      <c r="A78" s="69">
        <v>69</v>
      </c>
      <c r="B78" s="225"/>
      <c r="C78" s="86" t="s">
        <v>99</v>
      </c>
      <c r="D78" s="87" t="s">
        <v>207</v>
      </c>
      <c r="E78" s="108">
        <v>68</v>
      </c>
      <c r="F78" s="88" t="s">
        <v>221</v>
      </c>
      <c r="G78" s="115">
        <v>45.31</v>
      </c>
      <c r="H78" s="123" t="s">
        <v>287</v>
      </c>
      <c r="I78" s="88" t="s">
        <v>22</v>
      </c>
      <c r="J78" s="114" t="s">
        <v>445</v>
      </c>
    </row>
    <row r="79" spans="1:10" ht="73.5" customHeight="1" x14ac:dyDescent="0.25">
      <c r="A79" s="68">
        <v>70</v>
      </c>
      <c r="B79" s="225"/>
      <c r="C79" s="86" t="s">
        <v>100</v>
      </c>
      <c r="D79" s="87" t="s">
        <v>483</v>
      </c>
      <c r="E79" s="108" t="s">
        <v>22</v>
      </c>
      <c r="F79" s="88" t="s">
        <v>221</v>
      </c>
      <c r="G79" s="140">
        <v>25.33</v>
      </c>
      <c r="H79" s="123" t="s">
        <v>326</v>
      </c>
      <c r="I79" s="88" t="s">
        <v>22</v>
      </c>
      <c r="J79" s="116"/>
    </row>
    <row r="80" spans="1:10" ht="69" customHeight="1" x14ac:dyDescent="0.25">
      <c r="A80" s="69">
        <v>71</v>
      </c>
      <c r="B80" s="225"/>
      <c r="C80" s="86" t="s">
        <v>426</v>
      </c>
      <c r="D80" s="87" t="s">
        <v>483</v>
      </c>
      <c r="E80" s="108">
        <v>2298</v>
      </c>
      <c r="F80" s="88">
        <v>2055</v>
      </c>
      <c r="G80" s="140">
        <v>1788.01</v>
      </c>
      <c r="H80" s="123">
        <v>-49.99</v>
      </c>
      <c r="I80" s="88" t="s">
        <v>24</v>
      </c>
      <c r="J80" s="116"/>
    </row>
    <row r="81" spans="1:11" ht="69.75" customHeight="1" x14ac:dyDescent="0.25">
      <c r="A81" s="68">
        <v>72</v>
      </c>
      <c r="B81" s="225"/>
      <c r="C81" s="86" t="s">
        <v>101</v>
      </c>
      <c r="D81" s="87" t="s">
        <v>483</v>
      </c>
      <c r="E81" s="108">
        <v>1.8</v>
      </c>
      <c r="F81" s="88">
        <v>1.6</v>
      </c>
      <c r="G81" s="140">
        <v>1.62</v>
      </c>
      <c r="H81" s="123">
        <v>0.22</v>
      </c>
      <c r="I81" s="88">
        <v>1.4</v>
      </c>
      <c r="J81" s="116"/>
    </row>
    <row r="82" spans="1:11" ht="69" customHeight="1" x14ac:dyDescent="0.25">
      <c r="A82" s="69">
        <v>73</v>
      </c>
      <c r="B82" s="225"/>
      <c r="C82" s="86" t="s">
        <v>102</v>
      </c>
      <c r="D82" s="87" t="s">
        <v>483</v>
      </c>
      <c r="E82" s="108">
        <v>3.5</v>
      </c>
      <c r="F82" s="88">
        <v>2.7</v>
      </c>
      <c r="G82" s="111">
        <v>2.33</v>
      </c>
      <c r="H82" s="91">
        <v>0.23</v>
      </c>
      <c r="I82" s="88">
        <v>2.1</v>
      </c>
      <c r="J82" s="141"/>
    </row>
    <row r="83" spans="1:11" ht="72" customHeight="1" x14ac:dyDescent="0.25">
      <c r="A83" s="68">
        <v>74</v>
      </c>
      <c r="B83" s="225"/>
      <c r="C83" s="86" t="s">
        <v>103</v>
      </c>
      <c r="D83" s="87" t="s">
        <v>483</v>
      </c>
      <c r="E83" s="108">
        <v>79.5</v>
      </c>
      <c r="F83" s="120">
        <v>89</v>
      </c>
      <c r="G83" s="117">
        <v>87</v>
      </c>
      <c r="H83" s="142" t="s">
        <v>288</v>
      </c>
      <c r="I83" s="120">
        <v>99</v>
      </c>
      <c r="J83" s="143"/>
    </row>
    <row r="84" spans="1:11" ht="266.25" customHeight="1" x14ac:dyDescent="0.25">
      <c r="A84" s="69">
        <v>75</v>
      </c>
      <c r="B84" s="225"/>
      <c r="C84" s="144" t="s">
        <v>104</v>
      </c>
      <c r="D84" s="87" t="s">
        <v>483</v>
      </c>
      <c r="E84" s="108">
        <v>27.4</v>
      </c>
      <c r="F84" s="88">
        <v>34.299999999999997</v>
      </c>
      <c r="G84" s="121">
        <v>16.2</v>
      </c>
      <c r="H84" s="145" t="s">
        <v>327</v>
      </c>
      <c r="I84" s="120">
        <v>43</v>
      </c>
      <c r="J84" s="143" t="s">
        <v>446</v>
      </c>
    </row>
    <row r="85" spans="1:11" ht="64.5" customHeight="1" x14ac:dyDescent="0.25">
      <c r="A85" s="68">
        <v>76</v>
      </c>
      <c r="B85" s="225"/>
      <c r="C85" s="86" t="s">
        <v>105</v>
      </c>
      <c r="D85" s="87" t="s">
        <v>483</v>
      </c>
      <c r="E85" s="108">
        <v>1077</v>
      </c>
      <c r="F85" s="88">
        <v>964</v>
      </c>
      <c r="G85" s="146" t="s">
        <v>459</v>
      </c>
      <c r="H85" s="147">
        <v>-430.26400000000001</v>
      </c>
      <c r="I85" s="88">
        <v>862</v>
      </c>
      <c r="J85" s="143"/>
      <c r="K85" s="34"/>
    </row>
    <row r="86" spans="1:11" ht="72.75" customHeight="1" x14ac:dyDescent="0.25">
      <c r="A86" s="69">
        <v>77</v>
      </c>
      <c r="B86" s="225"/>
      <c r="C86" s="86" t="s">
        <v>106</v>
      </c>
      <c r="D86" s="87" t="s">
        <v>483</v>
      </c>
      <c r="E86" s="108">
        <v>95</v>
      </c>
      <c r="F86" s="88">
        <v>96</v>
      </c>
      <c r="G86" s="117">
        <v>97</v>
      </c>
      <c r="H86" s="145" t="s">
        <v>321</v>
      </c>
      <c r="I86" s="88">
        <v>97</v>
      </c>
      <c r="J86" s="143"/>
    </row>
    <row r="87" spans="1:11" ht="183" customHeight="1" x14ac:dyDescent="0.25">
      <c r="A87" s="68">
        <v>78</v>
      </c>
      <c r="B87" s="225"/>
      <c r="C87" s="86" t="s">
        <v>107</v>
      </c>
      <c r="D87" s="87" t="s">
        <v>483</v>
      </c>
      <c r="E87" s="108">
        <v>18.7</v>
      </c>
      <c r="F87" s="120">
        <v>30</v>
      </c>
      <c r="G87" s="115">
        <v>26.72</v>
      </c>
      <c r="H87" s="145" t="s">
        <v>328</v>
      </c>
      <c r="I87" s="120">
        <v>50</v>
      </c>
      <c r="J87" s="143" t="s">
        <v>387</v>
      </c>
    </row>
    <row r="88" spans="1:11" ht="70.5" customHeight="1" x14ac:dyDescent="0.25">
      <c r="A88" s="69">
        <v>79</v>
      </c>
      <c r="B88" s="225"/>
      <c r="C88" s="86" t="s">
        <v>108</v>
      </c>
      <c r="D88" s="87" t="s">
        <v>483</v>
      </c>
      <c r="E88" s="108">
        <v>15</v>
      </c>
      <c r="F88" s="88">
        <v>10</v>
      </c>
      <c r="G88" s="115" t="s">
        <v>329</v>
      </c>
      <c r="H88" s="142">
        <v>4</v>
      </c>
      <c r="I88" s="88">
        <v>7</v>
      </c>
      <c r="J88" s="143"/>
    </row>
    <row r="89" spans="1:11" ht="92.25" customHeight="1" x14ac:dyDescent="0.25">
      <c r="A89" s="68">
        <v>80</v>
      </c>
      <c r="B89" s="225"/>
      <c r="C89" s="86" t="s">
        <v>249</v>
      </c>
      <c r="D89" s="87" t="s">
        <v>485</v>
      </c>
      <c r="E89" s="108">
        <v>77</v>
      </c>
      <c r="F89" s="88">
        <v>82</v>
      </c>
      <c r="G89" s="111" t="s">
        <v>322</v>
      </c>
      <c r="H89" s="91" t="s">
        <v>322</v>
      </c>
      <c r="I89" s="88">
        <v>90</v>
      </c>
      <c r="J89" s="114" t="s">
        <v>388</v>
      </c>
    </row>
    <row r="90" spans="1:11" ht="94.5" customHeight="1" x14ac:dyDescent="0.25">
      <c r="A90" s="69">
        <v>81</v>
      </c>
      <c r="B90" s="225"/>
      <c r="C90" s="86" t="s">
        <v>109</v>
      </c>
      <c r="D90" s="87" t="s">
        <v>485</v>
      </c>
      <c r="E90" s="108">
        <v>0.9</v>
      </c>
      <c r="F90" s="88">
        <v>0.7</v>
      </c>
      <c r="G90" s="111" t="s">
        <v>322</v>
      </c>
      <c r="H90" s="91" t="s">
        <v>323</v>
      </c>
      <c r="I90" s="88">
        <v>0.5</v>
      </c>
      <c r="J90" s="114" t="s">
        <v>388</v>
      </c>
    </row>
    <row r="91" spans="1:11" ht="84.75" customHeight="1" x14ac:dyDescent="0.25">
      <c r="A91" s="68">
        <v>82</v>
      </c>
      <c r="B91" s="225"/>
      <c r="C91" s="86" t="s">
        <v>110</v>
      </c>
      <c r="D91" s="87" t="s">
        <v>486</v>
      </c>
      <c r="E91" s="148">
        <v>4.5999999999999996</v>
      </c>
      <c r="F91" s="87">
        <v>3.3</v>
      </c>
      <c r="G91" s="111">
        <v>3.4</v>
      </c>
      <c r="H91" s="91">
        <v>-1.1000000000000001</v>
      </c>
      <c r="I91" s="87">
        <v>2.2999999999999998</v>
      </c>
      <c r="J91" s="114" t="s">
        <v>427</v>
      </c>
    </row>
    <row r="92" spans="1:11" ht="93" customHeight="1" x14ac:dyDescent="0.25">
      <c r="A92" s="69">
        <v>83</v>
      </c>
      <c r="B92" s="225"/>
      <c r="C92" s="86" t="s">
        <v>346</v>
      </c>
      <c r="D92" s="87" t="s">
        <v>485</v>
      </c>
      <c r="E92" s="108" t="s">
        <v>241</v>
      </c>
      <c r="F92" s="88" t="s">
        <v>223</v>
      </c>
      <c r="G92" s="111" t="s">
        <v>323</v>
      </c>
      <c r="H92" s="91" t="s">
        <v>323</v>
      </c>
      <c r="I92" s="88" t="s">
        <v>25</v>
      </c>
      <c r="J92" s="114" t="s">
        <v>460</v>
      </c>
    </row>
    <row r="93" spans="1:11" ht="69" customHeight="1" x14ac:dyDescent="0.25">
      <c r="A93" s="68">
        <v>84</v>
      </c>
      <c r="B93" s="225"/>
      <c r="C93" s="86" t="s">
        <v>111</v>
      </c>
      <c r="D93" s="87" t="s">
        <v>485</v>
      </c>
      <c r="E93" s="108">
        <v>43.6</v>
      </c>
      <c r="F93" s="88">
        <v>47.2</v>
      </c>
      <c r="G93" s="149">
        <v>50.8</v>
      </c>
      <c r="H93" s="113">
        <v>-0.2</v>
      </c>
      <c r="I93" s="120">
        <v>51</v>
      </c>
      <c r="J93" s="114"/>
    </row>
    <row r="94" spans="1:11" ht="115.5" customHeight="1" x14ac:dyDescent="0.25">
      <c r="A94" s="69">
        <v>85</v>
      </c>
      <c r="B94" s="225"/>
      <c r="C94" s="86" t="s">
        <v>345</v>
      </c>
      <c r="D94" s="87" t="s">
        <v>485</v>
      </c>
      <c r="E94" s="108" t="s">
        <v>240</v>
      </c>
      <c r="F94" s="88" t="s">
        <v>17</v>
      </c>
      <c r="G94" s="111" t="s">
        <v>17</v>
      </c>
      <c r="H94" s="91" t="s">
        <v>322</v>
      </c>
      <c r="I94" s="88" t="s">
        <v>17</v>
      </c>
      <c r="J94" s="150"/>
    </row>
    <row r="95" spans="1:11" ht="100.5" customHeight="1" x14ac:dyDescent="0.25">
      <c r="A95" s="68">
        <v>86</v>
      </c>
      <c r="B95" s="225"/>
      <c r="C95" s="86" t="s">
        <v>112</v>
      </c>
      <c r="D95" s="87" t="s">
        <v>485</v>
      </c>
      <c r="E95" s="108">
        <v>1015</v>
      </c>
      <c r="F95" s="88">
        <v>1137</v>
      </c>
      <c r="G95" s="119">
        <v>971</v>
      </c>
      <c r="H95" s="151">
        <v>-303</v>
      </c>
      <c r="I95" s="88" t="s">
        <v>26</v>
      </c>
      <c r="J95" s="95" t="s">
        <v>397</v>
      </c>
    </row>
    <row r="96" spans="1:11" ht="73.5" customHeight="1" x14ac:dyDescent="0.25">
      <c r="A96" s="69">
        <v>87</v>
      </c>
      <c r="B96" s="225"/>
      <c r="C96" s="86" t="s">
        <v>113</v>
      </c>
      <c r="D96" s="87" t="s">
        <v>487</v>
      </c>
      <c r="E96" s="108">
        <v>676</v>
      </c>
      <c r="F96" s="88">
        <v>605</v>
      </c>
      <c r="G96" s="119">
        <v>562</v>
      </c>
      <c r="H96" s="151">
        <v>21</v>
      </c>
      <c r="I96" s="88">
        <v>541</v>
      </c>
      <c r="J96" s="95"/>
    </row>
    <row r="97" spans="1:10" ht="71.25" customHeight="1" x14ac:dyDescent="0.25">
      <c r="A97" s="68">
        <v>88</v>
      </c>
      <c r="B97" s="225"/>
      <c r="C97" s="86" t="s">
        <v>114</v>
      </c>
      <c r="D97" s="87" t="s">
        <v>485</v>
      </c>
      <c r="E97" s="108">
        <v>60</v>
      </c>
      <c r="F97" s="88" t="s">
        <v>221</v>
      </c>
      <c r="G97" s="111">
        <v>32.17</v>
      </c>
      <c r="H97" s="123" t="s">
        <v>320</v>
      </c>
      <c r="I97" s="88" t="s">
        <v>22</v>
      </c>
      <c r="J97" s="95"/>
    </row>
    <row r="98" spans="1:10" ht="112.5" customHeight="1" x14ac:dyDescent="0.25">
      <c r="A98" s="69">
        <v>89</v>
      </c>
      <c r="B98" s="225"/>
      <c r="C98" s="86" t="s">
        <v>115</v>
      </c>
      <c r="D98" s="87" t="s">
        <v>485</v>
      </c>
      <c r="E98" s="108">
        <v>84</v>
      </c>
      <c r="F98" s="88" t="s">
        <v>222</v>
      </c>
      <c r="G98" s="119" t="s">
        <v>322</v>
      </c>
      <c r="H98" s="91" t="s">
        <v>322</v>
      </c>
      <c r="I98" s="88" t="s">
        <v>22</v>
      </c>
      <c r="J98" s="95" t="s">
        <v>398</v>
      </c>
    </row>
    <row r="99" spans="1:10" ht="248.25" customHeight="1" x14ac:dyDescent="0.25">
      <c r="A99" s="68">
        <v>90</v>
      </c>
      <c r="B99" s="225"/>
      <c r="C99" s="86" t="s">
        <v>116</v>
      </c>
      <c r="D99" s="87" t="s">
        <v>485</v>
      </c>
      <c r="E99" s="139">
        <v>26</v>
      </c>
      <c r="F99" s="88" t="s">
        <v>224</v>
      </c>
      <c r="G99" s="112">
        <v>54.1</v>
      </c>
      <c r="H99" s="113" t="s">
        <v>319</v>
      </c>
      <c r="I99" s="88" t="s">
        <v>27</v>
      </c>
      <c r="J99" s="95" t="s">
        <v>447</v>
      </c>
    </row>
    <row r="100" spans="1:10" ht="252.75" customHeight="1" x14ac:dyDescent="0.25">
      <c r="A100" s="69">
        <v>91</v>
      </c>
      <c r="B100" s="225"/>
      <c r="C100" s="86" t="s">
        <v>117</v>
      </c>
      <c r="D100" s="87" t="s">
        <v>485</v>
      </c>
      <c r="E100" s="108">
        <v>89</v>
      </c>
      <c r="F100" s="88" t="s">
        <v>222</v>
      </c>
      <c r="G100" s="149">
        <v>58.8</v>
      </c>
      <c r="H100" s="113" t="s">
        <v>318</v>
      </c>
      <c r="I100" s="88" t="s">
        <v>22</v>
      </c>
      <c r="J100" s="201" t="s">
        <v>448</v>
      </c>
    </row>
    <row r="101" spans="1:10" ht="242.25" customHeight="1" x14ac:dyDescent="0.25">
      <c r="A101" s="68">
        <v>92</v>
      </c>
      <c r="B101" s="225"/>
      <c r="C101" s="86" t="s">
        <v>118</v>
      </c>
      <c r="D101" s="87" t="s">
        <v>485</v>
      </c>
      <c r="E101" s="108">
        <v>59</v>
      </c>
      <c r="F101" s="88" t="s">
        <v>221</v>
      </c>
      <c r="G101" s="149">
        <v>50.2</v>
      </c>
      <c r="H101" s="91" t="s">
        <v>428</v>
      </c>
      <c r="I101" s="88" t="s">
        <v>22</v>
      </c>
      <c r="J101" s="201" t="s">
        <v>449</v>
      </c>
    </row>
    <row r="102" spans="1:10" ht="189" customHeight="1" x14ac:dyDescent="0.25">
      <c r="A102" s="69">
        <v>93</v>
      </c>
      <c r="B102" s="225"/>
      <c r="C102" s="86" t="s">
        <v>119</v>
      </c>
      <c r="D102" s="87" t="s">
        <v>485</v>
      </c>
      <c r="E102" s="108">
        <v>6</v>
      </c>
      <c r="F102" s="88">
        <v>10</v>
      </c>
      <c r="G102" s="149">
        <v>12.9</v>
      </c>
      <c r="H102" s="113" t="s">
        <v>317</v>
      </c>
      <c r="I102" s="88">
        <v>18</v>
      </c>
      <c r="J102" s="152" t="s">
        <v>390</v>
      </c>
    </row>
    <row r="103" spans="1:10" ht="240" customHeight="1" x14ac:dyDescent="0.25">
      <c r="A103" s="68">
        <v>94</v>
      </c>
      <c r="B103" s="225"/>
      <c r="C103" s="86" t="s">
        <v>250</v>
      </c>
      <c r="D103" s="87" t="s">
        <v>211</v>
      </c>
      <c r="E103" s="108">
        <v>0.9</v>
      </c>
      <c r="F103" s="88">
        <v>4.7</v>
      </c>
      <c r="G103" s="149">
        <v>6.9</v>
      </c>
      <c r="H103" s="113">
        <v>-9.1999999999999993</v>
      </c>
      <c r="I103" s="88">
        <v>16.100000000000001</v>
      </c>
      <c r="J103" s="153" t="s">
        <v>430</v>
      </c>
    </row>
    <row r="104" spans="1:10" ht="87.75" customHeight="1" x14ac:dyDescent="0.25">
      <c r="A104" s="69">
        <v>95</v>
      </c>
      <c r="B104" s="225"/>
      <c r="C104" s="86" t="s">
        <v>120</v>
      </c>
      <c r="D104" s="87" t="s">
        <v>212</v>
      </c>
      <c r="E104" s="108">
        <v>3</v>
      </c>
      <c r="F104" s="88">
        <v>20</v>
      </c>
      <c r="G104" s="111" t="s">
        <v>323</v>
      </c>
      <c r="H104" s="111" t="s">
        <v>323</v>
      </c>
      <c r="I104" s="88">
        <v>100</v>
      </c>
      <c r="J104" s="153" t="s">
        <v>388</v>
      </c>
    </row>
    <row r="105" spans="1:10" ht="185.25" customHeight="1" x14ac:dyDescent="0.25">
      <c r="A105" s="68">
        <v>96</v>
      </c>
      <c r="B105" s="225"/>
      <c r="C105" s="86" t="s">
        <v>121</v>
      </c>
      <c r="D105" s="87" t="s">
        <v>485</v>
      </c>
      <c r="E105" s="108">
        <v>597</v>
      </c>
      <c r="F105" s="88">
        <v>1100</v>
      </c>
      <c r="G105" s="140">
        <v>272.95999999999998</v>
      </c>
      <c r="H105" s="91">
        <v>-1727.04</v>
      </c>
      <c r="I105" s="88" t="s">
        <v>28</v>
      </c>
      <c r="J105" s="95" t="s">
        <v>429</v>
      </c>
    </row>
    <row r="106" spans="1:10" ht="74.25" customHeight="1" x14ac:dyDescent="0.25">
      <c r="A106" s="69">
        <v>97</v>
      </c>
      <c r="B106" s="225"/>
      <c r="C106" s="86" t="s">
        <v>251</v>
      </c>
      <c r="D106" s="87" t="s">
        <v>485</v>
      </c>
      <c r="E106" s="108">
        <v>1.7</v>
      </c>
      <c r="F106" s="120">
        <v>4</v>
      </c>
      <c r="G106" s="140">
        <v>37.549999999999997</v>
      </c>
      <c r="H106" s="91">
        <v>29.55</v>
      </c>
      <c r="I106" s="120">
        <v>8</v>
      </c>
      <c r="J106" s="95"/>
    </row>
    <row r="107" spans="1:10" ht="134.25" customHeight="1" x14ac:dyDescent="0.25">
      <c r="A107" s="68">
        <v>98</v>
      </c>
      <c r="B107" s="225"/>
      <c r="C107" s="86" t="s">
        <v>349</v>
      </c>
      <c r="D107" s="87" t="s">
        <v>485</v>
      </c>
      <c r="E107" s="108">
        <v>0.6</v>
      </c>
      <c r="F107" s="120">
        <v>2</v>
      </c>
      <c r="G107" s="111" t="s">
        <v>323</v>
      </c>
      <c r="H107" s="91" t="s">
        <v>323</v>
      </c>
      <c r="I107" s="120">
        <v>4</v>
      </c>
      <c r="J107" s="153" t="s">
        <v>339</v>
      </c>
    </row>
    <row r="108" spans="1:10" ht="98.25" customHeight="1" x14ac:dyDescent="0.25">
      <c r="A108" s="69">
        <v>99</v>
      </c>
      <c r="B108" s="225"/>
      <c r="C108" s="86" t="s">
        <v>122</v>
      </c>
      <c r="D108" s="87" t="s">
        <v>485</v>
      </c>
      <c r="E108" s="108">
        <v>24</v>
      </c>
      <c r="F108" s="88">
        <v>18</v>
      </c>
      <c r="G108" s="111" t="s">
        <v>321</v>
      </c>
      <c r="H108" s="91" t="s">
        <v>323</v>
      </c>
      <c r="I108" s="154">
        <v>13</v>
      </c>
      <c r="J108" s="153" t="s">
        <v>388</v>
      </c>
    </row>
    <row r="109" spans="1:10" ht="184.5" customHeight="1" x14ac:dyDescent="0.25">
      <c r="A109" s="68">
        <v>100</v>
      </c>
      <c r="B109" s="225"/>
      <c r="C109" s="86" t="s">
        <v>123</v>
      </c>
      <c r="D109" s="87" t="s">
        <v>476</v>
      </c>
      <c r="E109" s="108">
        <v>3.1</v>
      </c>
      <c r="F109" s="88">
        <v>2.7</v>
      </c>
      <c r="G109" s="112">
        <v>4</v>
      </c>
      <c r="H109" s="113" t="s">
        <v>331</v>
      </c>
      <c r="I109" s="88">
        <v>2.5</v>
      </c>
      <c r="J109" s="95" t="s">
        <v>431</v>
      </c>
    </row>
    <row r="110" spans="1:10" ht="166.5" customHeight="1" x14ac:dyDescent="0.25">
      <c r="A110" s="69">
        <v>101</v>
      </c>
      <c r="B110" s="225"/>
      <c r="C110" s="86" t="s">
        <v>124</v>
      </c>
      <c r="D110" s="87" t="s">
        <v>476</v>
      </c>
      <c r="E110" s="108">
        <v>23</v>
      </c>
      <c r="F110" s="88" t="s">
        <v>20</v>
      </c>
      <c r="G110" s="119">
        <v>15</v>
      </c>
      <c r="H110" s="118">
        <v>10</v>
      </c>
      <c r="I110" s="88">
        <v>0</v>
      </c>
      <c r="J110" s="95" t="s">
        <v>435</v>
      </c>
    </row>
    <row r="111" spans="1:10" ht="73.5" customHeight="1" x14ac:dyDescent="0.25">
      <c r="A111" s="68">
        <v>102</v>
      </c>
      <c r="B111" s="225"/>
      <c r="C111" s="86" t="s">
        <v>125</v>
      </c>
      <c r="D111" s="87" t="s">
        <v>488</v>
      </c>
      <c r="E111" s="108">
        <v>13</v>
      </c>
      <c r="F111" s="88">
        <v>8</v>
      </c>
      <c r="G111" s="155">
        <v>7</v>
      </c>
      <c r="H111" s="118">
        <v>-2</v>
      </c>
      <c r="I111" s="88">
        <v>5</v>
      </c>
      <c r="J111" s="95"/>
    </row>
    <row r="112" spans="1:10" ht="126" customHeight="1" x14ac:dyDescent="0.25">
      <c r="A112" s="69">
        <v>103</v>
      </c>
      <c r="B112" s="225"/>
      <c r="C112" s="86" t="s">
        <v>126</v>
      </c>
      <c r="D112" s="87" t="s">
        <v>476</v>
      </c>
      <c r="E112" s="108" t="s">
        <v>238</v>
      </c>
      <c r="F112" s="88">
        <v>25</v>
      </c>
      <c r="G112" s="156">
        <v>32.5</v>
      </c>
      <c r="H112" s="91" t="s">
        <v>332</v>
      </c>
      <c r="I112" s="88">
        <v>50</v>
      </c>
      <c r="J112" s="95" t="s">
        <v>416</v>
      </c>
    </row>
    <row r="113" spans="1:10" ht="297.75" customHeight="1" x14ac:dyDescent="0.25">
      <c r="A113" s="68">
        <v>104</v>
      </c>
      <c r="B113" s="225"/>
      <c r="C113" s="86" t="s">
        <v>127</v>
      </c>
      <c r="D113" s="87" t="s">
        <v>489</v>
      </c>
      <c r="E113" s="108">
        <v>91</v>
      </c>
      <c r="F113" s="88">
        <v>93</v>
      </c>
      <c r="G113" s="157">
        <v>92</v>
      </c>
      <c r="H113" s="151" t="s">
        <v>289</v>
      </c>
      <c r="I113" s="88">
        <v>95</v>
      </c>
      <c r="J113" s="158" t="s">
        <v>461</v>
      </c>
    </row>
    <row r="114" spans="1:10" ht="176.25" customHeight="1" x14ac:dyDescent="0.25">
      <c r="A114" s="69">
        <v>105</v>
      </c>
      <c r="B114" s="225"/>
      <c r="C114" s="86" t="s">
        <v>350</v>
      </c>
      <c r="D114" s="87" t="s">
        <v>210</v>
      </c>
      <c r="E114" s="108">
        <v>10</v>
      </c>
      <c r="F114" s="88" t="s">
        <v>225</v>
      </c>
      <c r="G114" s="159">
        <v>19.399999999999999</v>
      </c>
      <c r="H114" s="123" t="s">
        <v>333</v>
      </c>
      <c r="I114" s="88" t="s">
        <v>23</v>
      </c>
      <c r="J114" s="158" t="s">
        <v>399</v>
      </c>
    </row>
    <row r="115" spans="1:10" ht="125.25" customHeight="1" x14ac:dyDescent="0.25">
      <c r="A115" s="68">
        <v>106</v>
      </c>
      <c r="B115" s="225"/>
      <c r="C115" s="86" t="s">
        <v>128</v>
      </c>
      <c r="D115" s="87" t="s">
        <v>488</v>
      </c>
      <c r="E115" s="108">
        <v>0.6</v>
      </c>
      <c r="F115" s="120">
        <v>2</v>
      </c>
      <c r="G115" s="159">
        <v>0.3</v>
      </c>
      <c r="H115" s="126" t="s">
        <v>273</v>
      </c>
      <c r="I115" s="120">
        <v>5</v>
      </c>
      <c r="J115" s="158" t="s">
        <v>400</v>
      </c>
    </row>
    <row r="116" spans="1:10" ht="109.5" customHeight="1" x14ac:dyDescent="0.25">
      <c r="A116" s="69">
        <v>107</v>
      </c>
      <c r="B116" s="225"/>
      <c r="C116" s="86" t="s">
        <v>129</v>
      </c>
      <c r="D116" s="87" t="s">
        <v>488</v>
      </c>
      <c r="E116" s="108">
        <v>1.6</v>
      </c>
      <c r="F116" s="88">
        <v>8.6</v>
      </c>
      <c r="G116" s="159">
        <v>5.8</v>
      </c>
      <c r="H116" s="126" t="s">
        <v>290</v>
      </c>
      <c r="I116" s="88">
        <v>15.6</v>
      </c>
      <c r="J116" s="158" t="s">
        <v>450</v>
      </c>
    </row>
    <row r="117" spans="1:10" ht="291.75" customHeight="1" x14ac:dyDescent="0.25">
      <c r="A117" s="68">
        <v>108</v>
      </c>
      <c r="B117" s="225"/>
      <c r="C117" s="86" t="s">
        <v>130</v>
      </c>
      <c r="D117" s="160" t="s">
        <v>490</v>
      </c>
      <c r="E117" s="108" t="s">
        <v>238</v>
      </c>
      <c r="F117" s="88">
        <v>100</v>
      </c>
      <c r="G117" s="112">
        <v>28.7</v>
      </c>
      <c r="H117" s="123" t="s">
        <v>417</v>
      </c>
      <c r="I117" s="87">
        <v>100</v>
      </c>
      <c r="J117" s="158" t="s">
        <v>451</v>
      </c>
    </row>
    <row r="118" spans="1:10" ht="73.5" customHeight="1" x14ac:dyDescent="0.25">
      <c r="A118" s="69">
        <v>109</v>
      </c>
      <c r="B118" s="225"/>
      <c r="C118" s="86" t="s">
        <v>351</v>
      </c>
      <c r="D118" s="87" t="s">
        <v>210</v>
      </c>
      <c r="E118" s="108" t="s">
        <v>240</v>
      </c>
      <c r="F118" s="88" t="s">
        <v>17</v>
      </c>
      <c r="G118" s="111" t="s">
        <v>17</v>
      </c>
      <c r="H118" s="123" t="s">
        <v>322</v>
      </c>
      <c r="I118" s="88" t="s">
        <v>17</v>
      </c>
      <c r="J118" s="158"/>
    </row>
    <row r="119" spans="1:10" ht="124.5" customHeight="1" x14ac:dyDescent="0.25">
      <c r="A119" s="68">
        <v>110</v>
      </c>
      <c r="B119" s="225"/>
      <c r="C119" s="86" t="s">
        <v>131</v>
      </c>
      <c r="D119" s="87" t="s">
        <v>476</v>
      </c>
      <c r="E119" s="108">
        <v>0</v>
      </c>
      <c r="F119" s="88">
        <v>100</v>
      </c>
      <c r="G119" s="119">
        <v>100</v>
      </c>
      <c r="H119" s="91" t="s">
        <v>322</v>
      </c>
      <c r="I119" s="88">
        <v>100</v>
      </c>
      <c r="J119" s="95"/>
    </row>
    <row r="120" spans="1:10" ht="125.25" customHeight="1" x14ac:dyDescent="0.25">
      <c r="A120" s="69">
        <v>111</v>
      </c>
      <c r="B120" s="225"/>
      <c r="C120" s="86" t="s">
        <v>132</v>
      </c>
      <c r="D120" s="87" t="s">
        <v>491</v>
      </c>
      <c r="E120" s="108">
        <v>74</v>
      </c>
      <c r="F120" s="88">
        <v>75</v>
      </c>
      <c r="G120" s="111" t="s">
        <v>322</v>
      </c>
      <c r="H120" s="91" t="s">
        <v>322</v>
      </c>
      <c r="I120" s="88">
        <v>77</v>
      </c>
      <c r="J120" s="95" t="s">
        <v>392</v>
      </c>
    </row>
    <row r="121" spans="1:10" ht="124.5" customHeight="1" x14ac:dyDescent="0.25">
      <c r="A121" s="68">
        <v>112</v>
      </c>
      <c r="B121" s="225"/>
      <c r="C121" s="107" t="s">
        <v>133</v>
      </c>
      <c r="D121" s="87" t="s">
        <v>491</v>
      </c>
      <c r="E121" s="108">
        <v>3.5</v>
      </c>
      <c r="F121" s="120">
        <v>3</v>
      </c>
      <c r="G121" s="111" t="s">
        <v>323</v>
      </c>
      <c r="H121" s="91" t="s">
        <v>322</v>
      </c>
      <c r="I121" s="88">
        <v>2.6</v>
      </c>
      <c r="J121" s="95" t="s">
        <v>392</v>
      </c>
    </row>
    <row r="122" spans="1:10" ht="159.75" customHeight="1" x14ac:dyDescent="0.25">
      <c r="A122" s="69">
        <v>113</v>
      </c>
      <c r="B122" s="225"/>
      <c r="C122" s="86" t="s">
        <v>134</v>
      </c>
      <c r="D122" s="87" t="s">
        <v>491</v>
      </c>
      <c r="E122" s="108">
        <v>205</v>
      </c>
      <c r="F122" s="88" t="s">
        <v>219</v>
      </c>
      <c r="G122" s="119">
        <v>175</v>
      </c>
      <c r="H122" s="118">
        <v>125</v>
      </c>
      <c r="I122" s="88" t="s">
        <v>11</v>
      </c>
      <c r="J122" s="95" t="s">
        <v>396</v>
      </c>
    </row>
    <row r="123" spans="1:10" ht="121.5" customHeight="1" x14ac:dyDescent="0.25">
      <c r="A123" s="68">
        <v>114</v>
      </c>
      <c r="B123" s="225"/>
      <c r="C123" s="86" t="s">
        <v>135</v>
      </c>
      <c r="D123" s="87" t="s">
        <v>491</v>
      </c>
      <c r="E123" s="108">
        <v>55</v>
      </c>
      <c r="F123" s="88">
        <v>75</v>
      </c>
      <c r="G123" s="111" t="s">
        <v>323</v>
      </c>
      <c r="H123" s="91" t="s">
        <v>322</v>
      </c>
      <c r="I123" s="88">
        <v>100</v>
      </c>
      <c r="J123" s="95" t="s">
        <v>392</v>
      </c>
    </row>
    <row r="124" spans="1:10" ht="193.5" customHeight="1" x14ac:dyDescent="0.25">
      <c r="A124" s="69">
        <v>115</v>
      </c>
      <c r="B124" s="225"/>
      <c r="C124" s="86" t="s">
        <v>352</v>
      </c>
      <c r="D124" s="87" t="s">
        <v>491</v>
      </c>
      <c r="E124" s="108">
        <v>84</v>
      </c>
      <c r="F124" s="88">
        <v>90</v>
      </c>
      <c r="G124" s="117">
        <v>78</v>
      </c>
      <c r="H124" s="118">
        <v>-17</v>
      </c>
      <c r="I124" s="88">
        <v>95</v>
      </c>
      <c r="J124" s="95" t="s">
        <v>436</v>
      </c>
    </row>
    <row r="125" spans="1:10" ht="69.75" customHeight="1" x14ac:dyDescent="0.25">
      <c r="A125" s="68">
        <v>116</v>
      </c>
      <c r="B125" s="225"/>
      <c r="C125" s="86" t="s">
        <v>136</v>
      </c>
      <c r="D125" s="87" t="s">
        <v>491</v>
      </c>
      <c r="E125" s="108">
        <v>26</v>
      </c>
      <c r="F125" s="88">
        <v>50</v>
      </c>
      <c r="G125" s="117">
        <v>97</v>
      </c>
      <c r="H125" s="118" t="s">
        <v>289</v>
      </c>
      <c r="I125" s="88">
        <v>100</v>
      </c>
      <c r="J125" s="161"/>
    </row>
    <row r="126" spans="1:10" ht="262.5" customHeight="1" x14ac:dyDescent="0.25">
      <c r="A126" s="69">
        <v>117</v>
      </c>
      <c r="B126" s="225"/>
      <c r="C126" s="86" t="s">
        <v>138</v>
      </c>
      <c r="D126" s="87" t="s">
        <v>492</v>
      </c>
      <c r="E126" s="108">
        <v>1.3</v>
      </c>
      <c r="F126" s="88">
        <v>1.8</v>
      </c>
      <c r="G126" s="149">
        <v>1.6</v>
      </c>
      <c r="H126" s="113" t="s">
        <v>291</v>
      </c>
      <c r="I126" s="88">
        <v>2.5</v>
      </c>
      <c r="J126" s="95" t="s">
        <v>437</v>
      </c>
    </row>
    <row r="127" spans="1:10" ht="111" customHeight="1" x14ac:dyDescent="0.25">
      <c r="A127" s="68">
        <v>118</v>
      </c>
      <c r="B127" s="225"/>
      <c r="C127" s="86" t="s">
        <v>137</v>
      </c>
      <c r="D127" s="87" t="s">
        <v>493</v>
      </c>
      <c r="E127" s="108">
        <v>13</v>
      </c>
      <c r="F127" s="88">
        <v>18</v>
      </c>
      <c r="G127" s="162">
        <v>5</v>
      </c>
      <c r="H127" s="118" t="s">
        <v>292</v>
      </c>
      <c r="I127" s="88">
        <v>25</v>
      </c>
      <c r="J127" s="95" t="s">
        <v>438</v>
      </c>
    </row>
    <row r="128" spans="1:10" ht="64.5" customHeight="1" x14ac:dyDescent="0.25">
      <c r="A128" s="69">
        <v>119</v>
      </c>
      <c r="B128" s="225"/>
      <c r="C128" s="86" t="s">
        <v>139</v>
      </c>
      <c r="D128" s="87" t="s">
        <v>493</v>
      </c>
      <c r="E128" s="108">
        <v>12</v>
      </c>
      <c r="F128" s="88">
        <v>17</v>
      </c>
      <c r="G128" s="163">
        <v>8</v>
      </c>
      <c r="H128" s="118" t="s">
        <v>293</v>
      </c>
      <c r="I128" s="88">
        <v>25</v>
      </c>
      <c r="J128" s="95" t="s">
        <v>439</v>
      </c>
    </row>
    <row r="129" spans="1:46" ht="120.75" customHeight="1" x14ac:dyDescent="0.25">
      <c r="A129" s="68">
        <v>120</v>
      </c>
      <c r="B129" s="225"/>
      <c r="C129" s="86" t="s">
        <v>353</v>
      </c>
      <c r="D129" s="87" t="s">
        <v>491</v>
      </c>
      <c r="E129" s="108">
        <v>7.5</v>
      </c>
      <c r="F129" s="88">
        <v>5.5</v>
      </c>
      <c r="G129" s="163" t="s">
        <v>323</v>
      </c>
      <c r="H129" s="118" t="s">
        <v>322</v>
      </c>
      <c r="I129" s="120">
        <v>4</v>
      </c>
      <c r="J129" s="95" t="s">
        <v>392</v>
      </c>
    </row>
    <row r="130" spans="1:46" ht="94.5" customHeight="1" x14ac:dyDescent="0.25">
      <c r="A130" s="69">
        <v>121</v>
      </c>
      <c r="B130" s="225"/>
      <c r="C130" s="86" t="s">
        <v>140</v>
      </c>
      <c r="D130" s="87" t="s">
        <v>491</v>
      </c>
      <c r="E130" s="108">
        <v>0.6</v>
      </c>
      <c r="F130" s="88">
        <v>0.8</v>
      </c>
      <c r="G130" s="112">
        <v>0.6</v>
      </c>
      <c r="H130" s="113" t="s">
        <v>294</v>
      </c>
      <c r="I130" s="120">
        <v>1</v>
      </c>
      <c r="J130" s="164" t="s">
        <v>440</v>
      </c>
    </row>
    <row r="131" spans="1:46" ht="63" customHeight="1" x14ac:dyDescent="0.25">
      <c r="A131" s="68">
        <v>122</v>
      </c>
      <c r="B131" s="225"/>
      <c r="C131" s="86" t="s">
        <v>141</v>
      </c>
      <c r="D131" s="87" t="s">
        <v>491</v>
      </c>
      <c r="E131" s="108">
        <v>67</v>
      </c>
      <c r="F131" s="88" t="s">
        <v>221</v>
      </c>
      <c r="G131" s="119">
        <v>42</v>
      </c>
      <c r="H131" s="118" t="s">
        <v>295</v>
      </c>
      <c r="I131" s="88" t="s">
        <v>22</v>
      </c>
      <c r="J131" s="95"/>
    </row>
    <row r="132" spans="1:46" ht="81" customHeight="1" x14ac:dyDescent="0.25">
      <c r="A132" s="69">
        <v>123</v>
      </c>
      <c r="B132" s="225"/>
      <c r="C132" s="86" t="s">
        <v>142</v>
      </c>
      <c r="D132" s="87" t="s">
        <v>491</v>
      </c>
      <c r="E132" s="108">
        <v>91</v>
      </c>
      <c r="F132" s="88">
        <v>94</v>
      </c>
      <c r="G132" s="121">
        <v>94.4</v>
      </c>
      <c r="H132" s="113" t="s">
        <v>296</v>
      </c>
      <c r="I132" s="88">
        <v>98</v>
      </c>
      <c r="J132" s="95"/>
    </row>
    <row r="133" spans="1:46" s="10" customFormat="1" ht="90.75" customHeight="1" x14ac:dyDescent="0.25">
      <c r="A133" s="68">
        <v>124</v>
      </c>
      <c r="B133" s="225"/>
      <c r="C133" s="86" t="s">
        <v>355</v>
      </c>
      <c r="D133" s="87" t="s">
        <v>491</v>
      </c>
      <c r="E133" s="108">
        <v>-0.2</v>
      </c>
      <c r="F133" s="88" t="s">
        <v>29</v>
      </c>
      <c r="G133" s="117" t="s">
        <v>322</v>
      </c>
      <c r="H133" s="154" t="s">
        <v>322</v>
      </c>
      <c r="I133" s="88" t="s">
        <v>29</v>
      </c>
      <c r="J133" s="165" t="s">
        <v>354</v>
      </c>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row>
    <row r="134" spans="1:46" s="4" customFormat="1" ht="69.75" customHeight="1" x14ac:dyDescent="0.25">
      <c r="A134" s="69">
        <v>125</v>
      </c>
      <c r="B134" s="225"/>
      <c r="C134" s="86" t="s">
        <v>252</v>
      </c>
      <c r="D134" s="87" t="s">
        <v>491</v>
      </c>
      <c r="E134" s="108">
        <v>10.4</v>
      </c>
      <c r="F134" s="120">
        <v>8</v>
      </c>
      <c r="G134" s="166">
        <v>8</v>
      </c>
      <c r="H134" s="167">
        <v>2</v>
      </c>
      <c r="I134" s="120">
        <v>6</v>
      </c>
      <c r="J134" s="165"/>
    </row>
    <row r="135" spans="1:46" ht="80.25" customHeight="1" x14ac:dyDescent="0.25">
      <c r="A135" s="68">
        <v>126</v>
      </c>
      <c r="B135" s="225"/>
      <c r="C135" s="86" t="s">
        <v>143</v>
      </c>
      <c r="D135" s="87" t="s">
        <v>493</v>
      </c>
      <c r="E135" s="108">
        <v>1</v>
      </c>
      <c r="F135" s="88">
        <v>2</v>
      </c>
      <c r="G135" s="166">
        <v>0.7</v>
      </c>
      <c r="H135" s="167" t="s">
        <v>297</v>
      </c>
      <c r="I135" s="88">
        <v>5</v>
      </c>
      <c r="J135" s="165"/>
    </row>
    <row r="136" spans="1:46" ht="96" customHeight="1" x14ac:dyDescent="0.25">
      <c r="A136" s="69">
        <v>127</v>
      </c>
      <c r="B136" s="225"/>
      <c r="C136" s="86" t="s">
        <v>144</v>
      </c>
      <c r="D136" s="87" t="s">
        <v>493</v>
      </c>
      <c r="E136" s="108">
        <v>42</v>
      </c>
      <c r="F136" s="88">
        <v>55</v>
      </c>
      <c r="G136" s="168">
        <v>57</v>
      </c>
      <c r="H136" s="118" t="s">
        <v>298</v>
      </c>
      <c r="I136" s="88">
        <v>70</v>
      </c>
      <c r="J136" s="114" t="s">
        <v>401</v>
      </c>
    </row>
    <row r="137" spans="1:46" ht="63.75" customHeight="1" x14ac:dyDescent="0.25">
      <c r="A137" s="68">
        <v>128</v>
      </c>
      <c r="B137" s="225"/>
      <c r="C137" s="86" t="s">
        <v>145</v>
      </c>
      <c r="D137" s="87" t="s">
        <v>493</v>
      </c>
      <c r="E137" s="108">
        <v>19</v>
      </c>
      <c r="F137" s="88">
        <v>22</v>
      </c>
      <c r="G137" s="168">
        <v>31</v>
      </c>
      <c r="H137" s="118" t="s">
        <v>299</v>
      </c>
      <c r="I137" s="88">
        <v>25</v>
      </c>
      <c r="J137" s="169"/>
    </row>
    <row r="138" spans="1:46" ht="65.25" customHeight="1" x14ac:dyDescent="0.25">
      <c r="A138" s="69">
        <v>129</v>
      </c>
      <c r="B138" s="225"/>
      <c r="C138" s="86" t="s">
        <v>146</v>
      </c>
      <c r="D138" s="87" t="s">
        <v>487</v>
      </c>
      <c r="E138" s="108">
        <v>205</v>
      </c>
      <c r="F138" s="88">
        <v>183</v>
      </c>
      <c r="G138" s="168">
        <v>170</v>
      </c>
      <c r="H138" s="118">
        <v>6</v>
      </c>
      <c r="I138" s="88">
        <v>164</v>
      </c>
      <c r="J138" s="116"/>
    </row>
    <row r="139" spans="1:46" ht="74.25" customHeight="1" x14ac:dyDescent="0.25">
      <c r="A139" s="68">
        <v>130</v>
      </c>
      <c r="B139" s="225"/>
      <c r="C139" s="86" t="s">
        <v>147</v>
      </c>
      <c r="D139" s="87" t="s">
        <v>483</v>
      </c>
      <c r="E139" s="108">
        <v>0</v>
      </c>
      <c r="F139" s="88">
        <v>10</v>
      </c>
      <c r="G139" s="170">
        <v>21.1</v>
      </c>
      <c r="H139" s="118" t="s">
        <v>330</v>
      </c>
      <c r="I139" s="88">
        <v>25</v>
      </c>
      <c r="J139" s="171"/>
    </row>
    <row r="140" spans="1:46" s="7" customFormat="1" ht="69.75" customHeight="1" x14ac:dyDescent="0.25">
      <c r="A140" s="69">
        <v>131</v>
      </c>
      <c r="B140" s="225"/>
      <c r="C140" s="86" t="s">
        <v>148</v>
      </c>
      <c r="D140" s="87" t="s">
        <v>487</v>
      </c>
      <c r="E140" s="108">
        <v>13</v>
      </c>
      <c r="F140" s="88">
        <v>16</v>
      </c>
      <c r="G140" s="170">
        <v>21.77</v>
      </c>
      <c r="H140" s="113">
        <v>1.77</v>
      </c>
      <c r="I140" s="88">
        <v>20</v>
      </c>
      <c r="J140" s="116"/>
      <c r="K140" s="6"/>
      <c r="L140" s="6"/>
      <c r="M140" s="6"/>
      <c r="N140" s="6"/>
      <c r="O140" s="6"/>
      <c r="P140" s="6"/>
      <c r="Q140" s="6"/>
      <c r="R140" s="6"/>
      <c r="S140" s="6"/>
      <c r="T140" s="6"/>
      <c r="U140" s="6"/>
      <c r="V140" s="6"/>
      <c r="W140" s="6"/>
      <c r="X140" s="6"/>
      <c r="Y140" s="6"/>
      <c r="Z140" s="6"/>
      <c r="AA140" s="6"/>
      <c r="AB140" s="6"/>
      <c r="AC140" s="6"/>
      <c r="AD140" s="6"/>
      <c r="AE140" s="6"/>
      <c r="AF140" s="6"/>
      <c r="AG140" s="6"/>
    </row>
    <row r="141" spans="1:46" ht="80.25" customHeight="1" x14ac:dyDescent="0.25">
      <c r="A141" s="68">
        <v>132</v>
      </c>
      <c r="B141" s="225"/>
      <c r="C141" s="86" t="s">
        <v>149</v>
      </c>
      <c r="D141" s="87" t="s">
        <v>487</v>
      </c>
      <c r="E141" s="108">
        <v>21.7</v>
      </c>
      <c r="F141" s="120">
        <v>23</v>
      </c>
      <c r="G141" s="170">
        <v>22.47</v>
      </c>
      <c r="H141" s="172">
        <v>-2.5299999999999998</v>
      </c>
      <c r="I141" s="120">
        <v>25</v>
      </c>
      <c r="J141" s="173"/>
    </row>
    <row r="142" spans="1:46" ht="82.5" customHeight="1" x14ac:dyDescent="0.25">
      <c r="A142" s="69">
        <v>133</v>
      </c>
      <c r="B142" s="225"/>
      <c r="C142" s="86" t="s">
        <v>150</v>
      </c>
      <c r="D142" s="87" t="s">
        <v>483</v>
      </c>
      <c r="E142" s="108">
        <v>15.9</v>
      </c>
      <c r="F142" s="88">
        <v>19</v>
      </c>
      <c r="G142" s="174">
        <v>10.8</v>
      </c>
      <c r="H142" s="126" t="s">
        <v>300</v>
      </c>
      <c r="I142" s="88">
        <v>22</v>
      </c>
      <c r="J142" s="175" t="s">
        <v>402</v>
      </c>
    </row>
    <row r="143" spans="1:46" ht="132.75" customHeight="1" x14ac:dyDescent="0.25">
      <c r="A143" s="68">
        <v>134</v>
      </c>
      <c r="B143" s="225"/>
      <c r="C143" s="86" t="s">
        <v>151</v>
      </c>
      <c r="D143" s="87" t="s">
        <v>483</v>
      </c>
      <c r="E143" s="108">
        <v>10.3</v>
      </c>
      <c r="F143" s="88" t="s">
        <v>31</v>
      </c>
      <c r="G143" s="176">
        <v>14</v>
      </c>
      <c r="H143" s="151" t="s">
        <v>301</v>
      </c>
      <c r="I143" s="88" t="s">
        <v>29</v>
      </c>
      <c r="J143" s="175" t="s">
        <v>403</v>
      </c>
    </row>
    <row r="144" spans="1:46" ht="174" customHeight="1" x14ac:dyDescent="0.25">
      <c r="A144" s="69">
        <v>135</v>
      </c>
      <c r="B144" s="225"/>
      <c r="C144" s="86" t="s">
        <v>152</v>
      </c>
      <c r="D144" s="87" t="s">
        <v>483</v>
      </c>
      <c r="E144" s="108">
        <v>5</v>
      </c>
      <c r="F144" s="88">
        <v>7.5</v>
      </c>
      <c r="G144" s="128">
        <v>5</v>
      </c>
      <c r="H144" s="151" t="s">
        <v>302</v>
      </c>
      <c r="I144" s="88">
        <v>10</v>
      </c>
      <c r="J144" s="175" t="s">
        <v>404</v>
      </c>
    </row>
    <row r="145" spans="1:10" ht="143.25" customHeight="1" x14ac:dyDescent="0.25">
      <c r="A145" s="68">
        <v>136</v>
      </c>
      <c r="B145" s="225"/>
      <c r="C145" s="86" t="s">
        <v>153</v>
      </c>
      <c r="D145" s="87" t="s">
        <v>487</v>
      </c>
      <c r="E145" s="108" t="s">
        <v>242</v>
      </c>
      <c r="F145" s="88" t="s">
        <v>226</v>
      </c>
      <c r="G145" s="111" t="s">
        <v>263</v>
      </c>
      <c r="H145" s="91" t="s">
        <v>323</v>
      </c>
      <c r="I145" s="88" t="s">
        <v>30</v>
      </c>
      <c r="J145" s="95" t="s">
        <v>462</v>
      </c>
    </row>
    <row r="146" spans="1:10" ht="129" customHeight="1" x14ac:dyDescent="0.25">
      <c r="A146" s="69">
        <v>137</v>
      </c>
      <c r="B146" s="225"/>
      <c r="C146" s="86" t="s">
        <v>154</v>
      </c>
      <c r="D146" s="87" t="s">
        <v>213</v>
      </c>
      <c r="E146" s="108">
        <v>0</v>
      </c>
      <c r="F146" s="88">
        <v>50</v>
      </c>
      <c r="G146" s="119">
        <v>100</v>
      </c>
      <c r="H146" s="91" t="s">
        <v>323</v>
      </c>
      <c r="I146" s="88">
        <v>100</v>
      </c>
      <c r="J146" s="95" t="s">
        <v>340</v>
      </c>
    </row>
    <row r="147" spans="1:10" ht="79.5" customHeight="1" x14ac:dyDescent="0.25">
      <c r="A147" s="68">
        <v>138</v>
      </c>
      <c r="B147" s="225"/>
      <c r="C147" s="86" t="s">
        <v>253</v>
      </c>
      <c r="D147" s="87" t="s">
        <v>209</v>
      </c>
      <c r="E147" s="108">
        <v>2.4</v>
      </c>
      <c r="F147" s="88">
        <v>2.2999999999999998</v>
      </c>
      <c r="G147" s="112" t="s">
        <v>463</v>
      </c>
      <c r="H147" s="113">
        <v>0.5</v>
      </c>
      <c r="I147" s="88">
        <v>2.1</v>
      </c>
      <c r="J147" s="164"/>
    </row>
    <row r="148" spans="1:10" ht="129.75" customHeight="1" x14ac:dyDescent="0.25">
      <c r="A148" s="69">
        <v>139</v>
      </c>
      <c r="B148" s="225"/>
      <c r="C148" s="86" t="s">
        <v>155</v>
      </c>
      <c r="D148" s="87" t="s">
        <v>494</v>
      </c>
      <c r="E148" s="108">
        <v>22.3</v>
      </c>
      <c r="F148" s="88" t="s">
        <v>31</v>
      </c>
      <c r="G148" s="112">
        <v>11.2</v>
      </c>
      <c r="H148" s="113" t="s">
        <v>303</v>
      </c>
      <c r="I148" s="88" t="s">
        <v>31</v>
      </c>
      <c r="J148" s="95" t="s">
        <v>405</v>
      </c>
    </row>
    <row r="149" spans="1:10" ht="68.25" customHeight="1" x14ac:dyDescent="0.25">
      <c r="A149" s="68">
        <v>140</v>
      </c>
      <c r="B149" s="225"/>
      <c r="C149" s="86" t="s">
        <v>156</v>
      </c>
      <c r="D149" s="87" t="s">
        <v>495</v>
      </c>
      <c r="E149" s="108">
        <v>518</v>
      </c>
      <c r="F149" s="88">
        <v>386</v>
      </c>
      <c r="G149" s="177">
        <v>101.8</v>
      </c>
      <c r="H149" s="113">
        <v>-186.2</v>
      </c>
      <c r="I149" s="88">
        <v>288</v>
      </c>
      <c r="J149" s="95"/>
    </row>
    <row r="150" spans="1:10" ht="65.25" customHeight="1" x14ac:dyDescent="0.25">
      <c r="A150" s="69">
        <v>141</v>
      </c>
      <c r="B150" s="225"/>
      <c r="C150" s="86" t="s">
        <v>157</v>
      </c>
      <c r="D150" s="87" t="s">
        <v>495</v>
      </c>
      <c r="E150" s="108">
        <v>38</v>
      </c>
      <c r="F150" s="88" t="s">
        <v>32</v>
      </c>
      <c r="G150" s="178" t="s">
        <v>260</v>
      </c>
      <c r="H150" s="118" t="s">
        <v>304</v>
      </c>
      <c r="I150" s="88" t="s">
        <v>32</v>
      </c>
      <c r="J150" s="95"/>
    </row>
    <row r="151" spans="1:10" ht="95.25" customHeight="1" x14ac:dyDescent="0.25">
      <c r="A151" s="68">
        <v>142</v>
      </c>
      <c r="B151" s="225"/>
      <c r="C151" s="86" t="s">
        <v>158</v>
      </c>
      <c r="D151" s="87" t="s">
        <v>487</v>
      </c>
      <c r="E151" s="108">
        <v>12</v>
      </c>
      <c r="F151" s="88">
        <v>35</v>
      </c>
      <c r="G151" s="119">
        <v>35</v>
      </c>
      <c r="H151" s="118" t="s">
        <v>305</v>
      </c>
      <c r="I151" s="88">
        <v>100</v>
      </c>
      <c r="J151" s="179" t="s">
        <v>464</v>
      </c>
    </row>
    <row r="152" spans="1:10" ht="110.25" customHeight="1" x14ac:dyDescent="0.25">
      <c r="A152" s="69">
        <v>143</v>
      </c>
      <c r="B152" s="225"/>
      <c r="C152" s="86" t="s">
        <v>356</v>
      </c>
      <c r="D152" s="87" t="s">
        <v>494</v>
      </c>
      <c r="E152" s="108" t="s">
        <v>240</v>
      </c>
      <c r="F152" s="88" t="s">
        <v>17</v>
      </c>
      <c r="G152" s="111" t="s">
        <v>240</v>
      </c>
      <c r="H152" s="91" t="s">
        <v>322</v>
      </c>
      <c r="I152" s="88" t="s">
        <v>17</v>
      </c>
      <c r="J152" s="179" t="s">
        <v>357</v>
      </c>
    </row>
    <row r="153" spans="1:10" ht="105.75" customHeight="1" x14ac:dyDescent="0.25">
      <c r="A153" s="68">
        <v>144</v>
      </c>
      <c r="B153" s="225"/>
      <c r="C153" s="86" t="s">
        <v>159</v>
      </c>
      <c r="D153" s="87" t="s">
        <v>494</v>
      </c>
      <c r="E153" s="108">
        <v>100</v>
      </c>
      <c r="F153" s="88">
        <v>0</v>
      </c>
      <c r="G153" s="112">
        <v>9.6</v>
      </c>
      <c r="H153" s="118">
        <v>100</v>
      </c>
      <c r="I153" s="88">
        <v>0</v>
      </c>
      <c r="J153" s="179" t="s">
        <v>358</v>
      </c>
    </row>
    <row r="154" spans="1:10" ht="76.5" customHeight="1" x14ac:dyDescent="0.25">
      <c r="A154" s="69">
        <v>145</v>
      </c>
      <c r="B154" s="225"/>
      <c r="C154" s="86" t="s">
        <v>359</v>
      </c>
      <c r="D154" s="87" t="s">
        <v>494</v>
      </c>
      <c r="E154" s="108">
        <v>63</v>
      </c>
      <c r="F154" s="88">
        <v>100</v>
      </c>
      <c r="G154" s="111" t="s">
        <v>321</v>
      </c>
      <c r="H154" s="91" t="s">
        <v>323</v>
      </c>
      <c r="I154" s="88">
        <v>100</v>
      </c>
      <c r="J154" s="179" t="s">
        <v>262</v>
      </c>
    </row>
    <row r="155" spans="1:10" ht="66" customHeight="1" x14ac:dyDescent="0.25">
      <c r="A155" s="68">
        <v>146</v>
      </c>
      <c r="B155" s="225"/>
      <c r="C155" s="86" t="s">
        <v>160</v>
      </c>
      <c r="D155" s="87" t="s">
        <v>495</v>
      </c>
      <c r="E155" s="108">
        <v>32.5</v>
      </c>
      <c r="F155" s="88">
        <v>31.2</v>
      </c>
      <c r="G155" s="112">
        <v>6.2</v>
      </c>
      <c r="H155" s="113">
        <v>-23.7</v>
      </c>
      <c r="I155" s="88">
        <v>29.9</v>
      </c>
      <c r="J155" s="179"/>
    </row>
    <row r="156" spans="1:10" ht="67.5" customHeight="1" x14ac:dyDescent="0.25">
      <c r="A156" s="69">
        <v>147</v>
      </c>
      <c r="B156" s="225"/>
      <c r="C156" s="86" t="s">
        <v>161</v>
      </c>
      <c r="D156" s="87" t="s">
        <v>487</v>
      </c>
      <c r="E156" s="108">
        <v>0</v>
      </c>
      <c r="F156" s="88">
        <v>3</v>
      </c>
      <c r="G156" s="119">
        <v>10</v>
      </c>
      <c r="H156" s="118">
        <v>3</v>
      </c>
      <c r="I156" s="88">
        <v>7</v>
      </c>
      <c r="J156" s="95"/>
    </row>
    <row r="157" spans="1:10" ht="42" customHeight="1" x14ac:dyDescent="0.25">
      <c r="A157" s="68">
        <v>148</v>
      </c>
      <c r="B157" s="225"/>
      <c r="C157" s="86" t="s">
        <v>162</v>
      </c>
      <c r="D157" s="87" t="s">
        <v>487</v>
      </c>
      <c r="E157" s="108">
        <v>5</v>
      </c>
      <c r="F157" s="88">
        <v>10</v>
      </c>
      <c r="G157" s="119">
        <v>15</v>
      </c>
      <c r="H157" s="91" t="s">
        <v>321</v>
      </c>
      <c r="I157" s="88">
        <v>15</v>
      </c>
      <c r="J157" s="95"/>
    </row>
    <row r="158" spans="1:10" ht="80.25" customHeight="1" x14ac:dyDescent="0.25">
      <c r="A158" s="69">
        <v>149</v>
      </c>
      <c r="B158" s="225"/>
      <c r="C158" s="86" t="s">
        <v>254</v>
      </c>
      <c r="D158" s="87" t="s">
        <v>487</v>
      </c>
      <c r="E158" s="108">
        <v>227</v>
      </c>
      <c r="F158" s="88">
        <v>100</v>
      </c>
      <c r="G158" s="119">
        <v>90</v>
      </c>
      <c r="H158" s="118">
        <v>-10</v>
      </c>
      <c r="I158" s="88">
        <v>100</v>
      </c>
      <c r="J158" s="95"/>
    </row>
    <row r="159" spans="1:10" ht="73.5" customHeight="1" x14ac:dyDescent="0.25">
      <c r="A159" s="68">
        <v>150</v>
      </c>
      <c r="B159" s="225"/>
      <c r="C159" s="86" t="s">
        <v>163</v>
      </c>
      <c r="D159" s="87" t="s">
        <v>487</v>
      </c>
      <c r="E159" s="108">
        <v>35</v>
      </c>
      <c r="F159" s="88">
        <v>60</v>
      </c>
      <c r="G159" s="119">
        <v>80</v>
      </c>
      <c r="H159" s="91" t="s">
        <v>306</v>
      </c>
      <c r="I159" s="88">
        <v>100</v>
      </c>
      <c r="J159" s="95" t="s">
        <v>441</v>
      </c>
    </row>
    <row r="160" spans="1:10" ht="76.5" customHeight="1" x14ac:dyDescent="0.25">
      <c r="A160" s="69">
        <v>151</v>
      </c>
      <c r="B160" s="225"/>
      <c r="C160" s="86" t="s">
        <v>164</v>
      </c>
      <c r="D160" s="87" t="s">
        <v>496</v>
      </c>
      <c r="E160" s="108">
        <v>26</v>
      </c>
      <c r="F160" s="88">
        <v>20</v>
      </c>
      <c r="G160" s="119">
        <v>10</v>
      </c>
      <c r="H160" s="118">
        <v>-5</v>
      </c>
      <c r="I160" s="88">
        <v>15</v>
      </c>
      <c r="J160" s="95"/>
    </row>
    <row r="161" spans="1:10" ht="145.5" customHeight="1" x14ac:dyDescent="0.25">
      <c r="A161" s="68">
        <v>152</v>
      </c>
      <c r="B161" s="225"/>
      <c r="C161" s="86" t="s">
        <v>165</v>
      </c>
      <c r="D161" s="87" t="s">
        <v>496</v>
      </c>
      <c r="E161" s="108">
        <v>5.3</v>
      </c>
      <c r="F161" s="88" t="s">
        <v>227</v>
      </c>
      <c r="G161" s="112">
        <v>22.6</v>
      </c>
      <c r="H161" s="91" t="s">
        <v>406</v>
      </c>
      <c r="I161" s="88" t="s">
        <v>33</v>
      </c>
      <c r="J161" s="95" t="s">
        <v>337</v>
      </c>
    </row>
    <row r="162" spans="1:10" ht="64.5" customHeight="1" x14ac:dyDescent="0.25">
      <c r="A162" s="69">
        <v>153</v>
      </c>
      <c r="B162" s="225"/>
      <c r="C162" s="86" t="s">
        <v>166</v>
      </c>
      <c r="D162" s="87" t="s">
        <v>496</v>
      </c>
      <c r="E162" s="108">
        <v>12</v>
      </c>
      <c r="F162" s="88">
        <v>20</v>
      </c>
      <c r="G162" s="119">
        <v>19</v>
      </c>
      <c r="H162" s="118">
        <v>-16</v>
      </c>
      <c r="I162" s="88">
        <v>35</v>
      </c>
      <c r="J162" s="180" t="s">
        <v>360</v>
      </c>
    </row>
    <row r="163" spans="1:10" ht="39" customHeight="1" x14ac:dyDescent="0.25">
      <c r="A163" s="68">
        <v>154</v>
      </c>
      <c r="B163" s="225"/>
      <c r="C163" s="86" t="s">
        <v>167</v>
      </c>
      <c r="D163" s="87" t="s">
        <v>496</v>
      </c>
      <c r="E163" s="108">
        <v>6200</v>
      </c>
      <c r="F163" s="88">
        <v>7900</v>
      </c>
      <c r="G163" s="119">
        <v>10000</v>
      </c>
      <c r="H163" s="91" t="s">
        <v>323</v>
      </c>
      <c r="I163" s="88" t="s">
        <v>34</v>
      </c>
      <c r="J163" s="150"/>
    </row>
    <row r="164" spans="1:10" ht="122.25" customHeight="1" x14ac:dyDescent="0.25">
      <c r="A164" s="69">
        <v>155</v>
      </c>
      <c r="B164" s="225"/>
      <c r="C164" s="86" t="s">
        <v>168</v>
      </c>
      <c r="D164" s="87" t="s">
        <v>496</v>
      </c>
      <c r="E164" s="108">
        <v>84</v>
      </c>
      <c r="F164" s="88" t="s">
        <v>228</v>
      </c>
      <c r="G164" s="111" t="s">
        <v>323</v>
      </c>
      <c r="H164" s="91" t="s">
        <v>323</v>
      </c>
      <c r="I164" s="88" t="s">
        <v>35</v>
      </c>
      <c r="J164" s="114" t="s">
        <v>392</v>
      </c>
    </row>
    <row r="165" spans="1:10" ht="62.25" customHeight="1" x14ac:dyDescent="0.25">
      <c r="A165" s="68">
        <v>156</v>
      </c>
      <c r="B165" s="225"/>
      <c r="C165" s="86" t="s">
        <v>169</v>
      </c>
      <c r="D165" s="87" t="s">
        <v>496</v>
      </c>
      <c r="E165" s="108" t="s">
        <v>238</v>
      </c>
      <c r="F165" s="88">
        <v>100</v>
      </c>
      <c r="G165" s="119">
        <v>100</v>
      </c>
      <c r="H165" s="91" t="s">
        <v>322</v>
      </c>
      <c r="I165" s="88">
        <v>100</v>
      </c>
      <c r="J165" s="116"/>
    </row>
    <row r="166" spans="1:10" ht="83.25" customHeight="1" x14ac:dyDescent="0.25">
      <c r="A166" s="69">
        <v>157</v>
      </c>
      <c r="B166" s="225"/>
      <c r="C166" s="86" t="s">
        <v>170</v>
      </c>
      <c r="D166" s="87" t="s">
        <v>496</v>
      </c>
      <c r="E166" s="108">
        <v>64</v>
      </c>
      <c r="F166" s="88" t="s">
        <v>229</v>
      </c>
      <c r="G166" s="119">
        <v>95</v>
      </c>
      <c r="H166" s="118">
        <v>15</v>
      </c>
      <c r="I166" s="88" t="s">
        <v>36</v>
      </c>
      <c r="J166" s="150"/>
    </row>
    <row r="167" spans="1:10" ht="121.5" customHeight="1" x14ac:dyDescent="0.25">
      <c r="A167" s="68">
        <v>158</v>
      </c>
      <c r="B167" s="225"/>
      <c r="C167" s="86" t="s">
        <v>171</v>
      </c>
      <c r="D167" s="87" t="s">
        <v>497</v>
      </c>
      <c r="E167" s="108">
        <v>125</v>
      </c>
      <c r="F167" s="88">
        <v>112</v>
      </c>
      <c r="G167" s="111" t="s">
        <v>321</v>
      </c>
      <c r="H167" s="91" t="s">
        <v>323</v>
      </c>
      <c r="I167" s="88">
        <v>100</v>
      </c>
      <c r="J167" s="110" t="s">
        <v>407</v>
      </c>
    </row>
    <row r="168" spans="1:10" ht="145.5" customHeight="1" x14ac:dyDescent="0.25">
      <c r="A168" s="69">
        <v>159</v>
      </c>
      <c r="B168" s="225"/>
      <c r="C168" s="86" t="s">
        <v>172</v>
      </c>
      <c r="D168" s="87" t="s">
        <v>497</v>
      </c>
      <c r="E168" s="108">
        <v>154.6</v>
      </c>
      <c r="F168" s="120">
        <v>161</v>
      </c>
      <c r="G168" s="115" t="s">
        <v>323</v>
      </c>
      <c r="H168" s="91" t="s">
        <v>325</v>
      </c>
      <c r="I168" s="120">
        <v>170</v>
      </c>
      <c r="J168" s="164" t="s">
        <v>361</v>
      </c>
    </row>
    <row r="169" spans="1:10" ht="63" customHeight="1" x14ac:dyDescent="0.25">
      <c r="A169" s="68">
        <v>160</v>
      </c>
      <c r="B169" s="225"/>
      <c r="C169" s="86" t="s">
        <v>173</v>
      </c>
      <c r="D169" s="87" t="s">
        <v>497</v>
      </c>
      <c r="E169" s="108">
        <v>29</v>
      </c>
      <c r="F169" s="88">
        <v>32</v>
      </c>
      <c r="G169" s="115" t="s">
        <v>321</v>
      </c>
      <c r="H169" s="91" t="s">
        <v>323</v>
      </c>
      <c r="I169" s="88">
        <v>35</v>
      </c>
      <c r="J169" s="95" t="s">
        <v>309</v>
      </c>
    </row>
    <row r="170" spans="1:10" ht="70.5" customHeight="1" x14ac:dyDescent="0.25">
      <c r="A170" s="69">
        <v>161</v>
      </c>
      <c r="B170" s="225"/>
      <c r="C170" s="86" t="s">
        <v>174</v>
      </c>
      <c r="D170" s="87" t="s">
        <v>497</v>
      </c>
      <c r="E170" s="108">
        <v>1.2</v>
      </c>
      <c r="F170" s="88">
        <v>1.5</v>
      </c>
      <c r="G170" s="121">
        <v>1.8</v>
      </c>
      <c r="H170" s="113">
        <v>-0.2</v>
      </c>
      <c r="I170" s="120">
        <v>2</v>
      </c>
      <c r="J170" s="95"/>
    </row>
    <row r="171" spans="1:10" ht="57" customHeight="1" x14ac:dyDescent="0.25">
      <c r="A171" s="68">
        <v>162</v>
      </c>
      <c r="B171" s="225"/>
      <c r="C171" s="86" t="s">
        <v>175</v>
      </c>
      <c r="D171" s="87" t="s">
        <v>497</v>
      </c>
      <c r="E171" s="108">
        <v>32</v>
      </c>
      <c r="F171" s="88">
        <v>36</v>
      </c>
      <c r="G171" s="121">
        <v>52.5</v>
      </c>
      <c r="H171" s="113" t="s">
        <v>311</v>
      </c>
      <c r="I171" s="88">
        <v>40</v>
      </c>
      <c r="J171" s="95"/>
    </row>
    <row r="172" spans="1:10" ht="54.75" customHeight="1" x14ac:dyDescent="0.25">
      <c r="A172" s="69">
        <v>163</v>
      </c>
      <c r="B172" s="225"/>
      <c r="C172" s="86" t="s">
        <v>176</v>
      </c>
      <c r="D172" s="87" t="s">
        <v>497</v>
      </c>
      <c r="E172" s="108">
        <v>8</v>
      </c>
      <c r="F172" s="88">
        <v>15</v>
      </c>
      <c r="G172" s="121">
        <v>33.799999999999997</v>
      </c>
      <c r="H172" s="91" t="s">
        <v>310</v>
      </c>
      <c r="I172" s="88">
        <v>25</v>
      </c>
      <c r="J172" s="95"/>
    </row>
    <row r="173" spans="1:10" ht="60.75" customHeight="1" x14ac:dyDescent="0.25">
      <c r="A173" s="68">
        <v>164</v>
      </c>
      <c r="B173" s="225"/>
      <c r="C173" s="86" t="s">
        <v>177</v>
      </c>
      <c r="D173" s="87" t="s">
        <v>497</v>
      </c>
      <c r="E173" s="108">
        <v>10</v>
      </c>
      <c r="F173" s="88">
        <v>12</v>
      </c>
      <c r="G173" s="117">
        <v>22</v>
      </c>
      <c r="H173" s="91" t="s">
        <v>312</v>
      </c>
      <c r="I173" s="88">
        <v>15</v>
      </c>
      <c r="J173" s="95"/>
    </row>
    <row r="174" spans="1:10" ht="66.75" customHeight="1" x14ac:dyDescent="0.25">
      <c r="A174" s="69">
        <v>165</v>
      </c>
      <c r="B174" s="225"/>
      <c r="C174" s="86" t="s">
        <v>178</v>
      </c>
      <c r="D174" s="87" t="s">
        <v>497</v>
      </c>
      <c r="E174" s="108">
        <v>101</v>
      </c>
      <c r="F174" s="88">
        <v>143</v>
      </c>
      <c r="G174" s="119">
        <v>1668</v>
      </c>
      <c r="H174" s="91">
        <v>1466</v>
      </c>
      <c r="I174" s="88">
        <v>202</v>
      </c>
      <c r="J174" s="95"/>
    </row>
    <row r="175" spans="1:10" ht="207.75" customHeight="1" x14ac:dyDescent="0.25">
      <c r="A175" s="68">
        <v>166</v>
      </c>
      <c r="B175" s="225"/>
      <c r="C175" s="86" t="s">
        <v>179</v>
      </c>
      <c r="D175" s="87" t="s">
        <v>497</v>
      </c>
      <c r="E175" s="108">
        <v>4</v>
      </c>
      <c r="F175" s="88">
        <v>15</v>
      </c>
      <c r="G175" s="112">
        <v>14.1</v>
      </c>
      <c r="H175" s="91" t="s">
        <v>313</v>
      </c>
      <c r="I175" s="88">
        <v>25</v>
      </c>
      <c r="J175" s="95" t="s">
        <v>390</v>
      </c>
    </row>
    <row r="176" spans="1:10" ht="93.75" customHeight="1" x14ac:dyDescent="0.25">
      <c r="A176" s="69">
        <v>167</v>
      </c>
      <c r="B176" s="225"/>
      <c r="C176" s="86" t="s">
        <v>180</v>
      </c>
      <c r="D176" s="87" t="s">
        <v>497</v>
      </c>
      <c r="E176" s="108">
        <v>62</v>
      </c>
      <c r="F176" s="88" t="s">
        <v>36</v>
      </c>
      <c r="G176" s="119">
        <v>78</v>
      </c>
      <c r="H176" s="91" t="s">
        <v>314</v>
      </c>
      <c r="I176" s="88" t="s">
        <v>35</v>
      </c>
      <c r="J176" s="95" t="s">
        <v>414</v>
      </c>
    </row>
    <row r="177" spans="1:33" ht="76.5" customHeight="1" x14ac:dyDescent="0.25">
      <c r="A177" s="68">
        <v>168</v>
      </c>
      <c r="B177" s="225"/>
      <c r="C177" s="107" t="s">
        <v>181</v>
      </c>
      <c r="D177" s="87" t="s">
        <v>486</v>
      </c>
      <c r="E177" s="148">
        <v>23.1</v>
      </c>
      <c r="F177" s="87">
        <v>17.8</v>
      </c>
      <c r="G177" s="87">
        <v>14.3</v>
      </c>
      <c r="H177" s="87">
        <v>-0.6</v>
      </c>
      <c r="I177" s="87">
        <v>13.7</v>
      </c>
      <c r="J177" s="95"/>
    </row>
    <row r="178" spans="1:33" ht="70.5" customHeight="1" x14ac:dyDescent="0.25">
      <c r="A178" s="69">
        <v>169</v>
      </c>
      <c r="B178" s="225"/>
      <c r="C178" s="86" t="s">
        <v>182</v>
      </c>
      <c r="D178" s="87" t="s">
        <v>486</v>
      </c>
      <c r="E178" s="108" t="s">
        <v>240</v>
      </c>
      <c r="F178" s="88" t="s">
        <v>17</v>
      </c>
      <c r="G178" s="111" t="s">
        <v>17</v>
      </c>
      <c r="H178" s="91" t="s">
        <v>321</v>
      </c>
      <c r="I178" s="88" t="s">
        <v>17</v>
      </c>
      <c r="J178" s="95"/>
    </row>
    <row r="179" spans="1:33" ht="74.25" customHeight="1" x14ac:dyDescent="0.25">
      <c r="A179" s="68">
        <v>170</v>
      </c>
      <c r="B179" s="225"/>
      <c r="C179" s="86" t="s">
        <v>37</v>
      </c>
      <c r="D179" s="87" t="s">
        <v>486</v>
      </c>
      <c r="E179" s="108">
        <v>21</v>
      </c>
      <c r="F179" s="88">
        <v>30</v>
      </c>
      <c r="G179" s="88">
        <v>46.3</v>
      </c>
      <c r="H179" s="88">
        <v>6.3</v>
      </c>
      <c r="I179" s="88">
        <v>40</v>
      </c>
      <c r="J179" s="95"/>
    </row>
    <row r="180" spans="1:33" ht="76.5" customHeight="1" x14ac:dyDescent="0.25">
      <c r="A180" s="69">
        <v>171</v>
      </c>
      <c r="B180" s="225"/>
      <c r="C180" s="86" t="s">
        <v>183</v>
      </c>
      <c r="D180" s="87" t="s">
        <v>471</v>
      </c>
      <c r="E180" s="108" t="s">
        <v>243</v>
      </c>
      <c r="F180" s="88" t="s">
        <v>230</v>
      </c>
      <c r="G180" s="119">
        <v>47</v>
      </c>
      <c r="H180" s="91" t="s">
        <v>323</v>
      </c>
      <c r="I180" s="88" t="s">
        <v>38</v>
      </c>
      <c r="J180" s="95"/>
    </row>
    <row r="181" spans="1:33" ht="63" customHeight="1" x14ac:dyDescent="0.25">
      <c r="A181" s="68">
        <v>172</v>
      </c>
      <c r="B181" s="225"/>
      <c r="C181" s="86" t="s">
        <v>184</v>
      </c>
      <c r="D181" s="87" t="s">
        <v>486</v>
      </c>
      <c r="E181" s="108">
        <v>20</v>
      </c>
      <c r="F181" s="88" t="s">
        <v>231</v>
      </c>
      <c r="G181" s="88" t="s">
        <v>255</v>
      </c>
      <c r="H181" s="88">
        <v>-1</v>
      </c>
      <c r="I181" s="88" t="s">
        <v>20</v>
      </c>
      <c r="J181" s="95"/>
    </row>
    <row r="182" spans="1:33" s="9" customFormat="1" ht="76.5" customHeight="1" thickBot="1" x14ac:dyDescent="0.3">
      <c r="A182" s="71">
        <v>173</v>
      </c>
      <c r="B182" s="226"/>
      <c r="C182" s="96" t="s">
        <v>362</v>
      </c>
      <c r="D182" s="97" t="s">
        <v>486</v>
      </c>
      <c r="E182" s="130">
        <v>16</v>
      </c>
      <c r="F182" s="98">
        <v>11</v>
      </c>
      <c r="G182" s="98">
        <v>7.6</v>
      </c>
      <c r="H182" s="98">
        <v>0.4</v>
      </c>
      <c r="I182" s="98">
        <v>8</v>
      </c>
      <c r="J182" s="100"/>
      <c r="K182" s="8"/>
      <c r="L182" s="8"/>
      <c r="M182" s="8"/>
      <c r="N182" s="8"/>
      <c r="O182" s="8"/>
      <c r="P182" s="8"/>
      <c r="Q182" s="8"/>
      <c r="R182" s="8"/>
      <c r="S182" s="8"/>
      <c r="T182" s="8"/>
      <c r="U182" s="8"/>
      <c r="V182" s="8"/>
      <c r="W182" s="8"/>
      <c r="X182" s="8"/>
      <c r="Y182" s="8"/>
      <c r="Z182" s="8"/>
      <c r="AA182" s="8"/>
      <c r="AB182" s="8"/>
      <c r="AC182" s="8"/>
      <c r="AD182" s="8"/>
      <c r="AE182" s="8"/>
      <c r="AF182" s="8"/>
      <c r="AG182" s="8"/>
    </row>
    <row r="183" spans="1:33" s="9" customFormat="1" ht="255" customHeight="1" x14ac:dyDescent="0.25">
      <c r="A183" s="67">
        <v>174</v>
      </c>
      <c r="B183" s="224" t="s">
        <v>507</v>
      </c>
      <c r="C183" s="134" t="s">
        <v>185</v>
      </c>
      <c r="D183" s="82" t="s">
        <v>498</v>
      </c>
      <c r="E183" s="135">
        <v>499</v>
      </c>
      <c r="F183" s="181">
        <v>250</v>
      </c>
      <c r="G183" s="182">
        <v>309</v>
      </c>
      <c r="H183" s="183">
        <v>309</v>
      </c>
      <c r="I183" s="83">
        <v>0</v>
      </c>
      <c r="J183" s="184" t="s">
        <v>338</v>
      </c>
      <c r="K183" s="8"/>
      <c r="L183" s="8"/>
      <c r="M183" s="8"/>
      <c r="N183" s="8"/>
      <c r="O183" s="8"/>
      <c r="P183" s="8"/>
      <c r="Q183" s="8"/>
      <c r="R183" s="8"/>
      <c r="S183" s="8"/>
      <c r="T183" s="8"/>
      <c r="U183" s="8"/>
      <c r="V183" s="8"/>
      <c r="W183" s="8"/>
      <c r="X183" s="8"/>
      <c r="Y183" s="8"/>
      <c r="Z183" s="8"/>
      <c r="AA183" s="8"/>
      <c r="AB183" s="8"/>
      <c r="AC183" s="8"/>
      <c r="AD183" s="8"/>
      <c r="AE183" s="8"/>
      <c r="AF183" s="8"/>
      <c r="AG183" s="8"/>
    </row>
    <row r="184" spans="1:33" s="9" customFormat="1" ht="144.75" customHeight="1" x14ac:dyDescent="0.25">
      <c r="A184" s="69">
        <v>175</v>
      </c>
      <c r="B184" s="225"/>
      <c r="C184" s="86" t="s">
        <v>186</v>
      </c>
      <c r="D184" s="87" t="s">
        <v>498</v>
      </c>
      <c r="E184" s="108">
        <v>1</v>
      </c>
      <c r="F184" s="185">
        <v>2</v>
      </c>
      <c r="G184" s="119">
        <v>1</v>
      </c>
      <c r="H184" s="118">
        <v>-3</v>
      </c>
      <c r="I184" s="88">
        <v>4</v>
      </c>
      <c r="J184" s="95" t="s">
        <v>363</v>
      </c>
      <c r="K184" s="8"/>
      <c r="L184" s="8"/>
      <c r="M184" s="8"/>
      <c r="N184" s="8"/>
      <c r="O184" s="8"/>
      <c r="P184" s="8"/>
      <c r="Q184" s="8"/>
      <c r="R184" s="8"/>
      <c r="S184" s="8"/>
      <c r="T184" s="8"/>
      <c r="U184" s="8"/>
      <c r="V184" s="8"/>
      <c r="W184" s="8"/>
      <c r="X184" s="8"/>
      <c r="Y184" s="8"/>
      <c r="Z184" s="8"/>
      <c r="AA184" s="8"/>
      <c r="AB184" s="8"/>
      <c r="AC184" s="8"/>
      <c r="AD184" s="8"/>
      <c r="AE184" s="8"/>
      <c r="AF184" s="8"/>
      <c r="AG184" s="8"/>
    </row>
    <row r="185" spans="1:33" ht="110.25" customHeight="1" x14ac:dyDescent="0.25">
      <c r="A185" s="68">
        <v>176</v>
      </c>
      <c r="B185" s="225"/>
      <c r="C185" s="86" t="s">
        <v>187</v>
      </c>
      <c r="D185" s="87" t="s">
        <v>498</v>
      </c>
      <c r="E185" s="108">
        <v>86</v>
      </c>
      <c r="F185" s="185">
        <v>100</v>
      </c>
      <c r="G185" s="119">
        <v>71</v>
      </c>
      <c r="H185" s="91" t="s">
        <v>336</v>
      </c>
      <c r="I185" s="88">
        <v>100</v>
      </c>
      <c r="J185" s="95" t="s">
        <v>408</v>
      </c>
    </row>
    <row r="186" spans="1:33" s="14" customFormat="1" ht="71.25" customHeight="1" x14ac:dyDescent="0.25">
      <c r="A186" s="69">
        <v>177</v>
      </c>
      <c r="B186" s="225"/>
      <c r="C186" s="86" t="s">
        <v>188</v>
      </c>
      <c r="D186" s="87" t="s">
        <v>498</v>
      </c>
      <c r="E186" s="108">
        <v>-0.3</v>
      </c>
      <c r="F186" s="88" t="s">
        <v>14</v>
      </c>
      <c r="G186" s="111">
        <v>0.09</v>
      </c>
      <c r="H186" s="91" t="s">
        <v>321</v>
      </c>
      <c r="I186" s="88" t="s">
        <v>14</v>
      </c>
      <c r="J186" s="95"/>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row>
    <row r="187" spans="1:33" ht="74.25" customHeight="1" x14ac:dyDescent="0.25">
      <c r="A187" s="68">
        <v>178</v>
      </c>
      <c r="B187" s="225"/>
      <c r="C187" s="86" t="s">
        <v>189</v>
      </c>
      <c r="D187" s="87" t="s">
        <v>498</v>
      </c>
      <c r="E187" s="108" t="s">
        <v>240</v>
      </c>
      <c r="F187" s="88" t="s">
        <v>17</v>
      </c>
      <c r="G187" s="111" t="s">
        <v>17</v>
      </c>
      <c r="H187" s="91" t="s">
        <v>323</v>
      </c>
      <c r="I187" s="88" t="s">
        <v>17</v>
      </c>
      <c r="J187" s="95"/>
    </row>
    <row r="188" spans="1:33" ht="81" customHeight="1" x14ac:dyDescent="0.25">
      <c r="A188" s="69">
        <v>179</v>
      </c>
      <c r="B188" s="225"/>
      <c r="C188" s="86" t="s">
        <v>364</v>
      </c>
      <c r="D188" s="87" t="s">
        <v>498</v>
      </c>
      <c r="E188" s="108" t="s">
        <v>240</v>
      </c>
      <c r="F188" s="88" t="s">
        <v>17</v>
      </c>
      <c r="G188" s="111" t="s">
        <v>17</v>
      </c>
      <c r="H188" s="91" t="s">
        <v>325</v>
      </c>
      <c r="I188" s="88" t="s">
        <v>17</v>
      </c>
      <c r="J188" s="95"/>
    </row>
    <row r="189" spans="1:33" ht="161.25" customHeight="1" x14ac:dyDescent="0.25">
      <c r="A189" s="68">
        <v>180</v>
      </c>
      <c r="B189" s="225"/>
      <c r="C189" s="86" t="s">
        <v>190</v>
      </c>
      <c r="D189" s="87" t="s">
        <v>498</v>
      </c>
      <c r="E189" s="108" t="s">
        <v>238</v>
      </c>
      <c r="F189" s="88">
        <v>125</v>
      </c>
      <c r="G189" s="111" t="s">
        <v>323</v>
      </c>
      <c r="H189" s="91" t="s">
        <v>323</v>
      </c>
      <c r="I189" s="88">
        <v>250</v>
      </c>
      <c r="J189" s="95" t="s">
        <v>365</v>
      </c>
    </row>
    <row r="190" spans="1:33" ht="72" customHeight="1" x14ac:dyDescent="0.25">
      <c r="A190" s="69">
        <v>181</v>
      </c>
      <c r="B190" s="225"/>
      <c r="C190" s="86" t="s">
        <v>191</v>
      </c>
      <c r="D190" s="87" t="s">
        <v>498</v>
      </c>
      <c r="E190" s="108" t="s">
        <v>238</v>
      </c>
      <c r="F190" s="88">
        <v>100</v>
      </c>
      <c r="G190" s="119">
        <v>100</v>
      </c>
      <c r="H190" s="91" t="s">
        <v>321</v>
      </c>
      <c r="I190" s="88">
        <v>100</v>
      </c>
      <c r="J190" s="95"/>
    </row>
    <row r="191" spans="1:33" ht="74.25" customHeight="1" x14ac:dyDescent="0.25">
      <c r="A191" s="68">
        <v>182</v>
      </c>
      <c r="B191" s="225"/>
      <c r="C191" s="86" t="s">
        <v>192</v>
      </c>
      <c r="D191" s="87" t="s">
        <v>499</v>
      </c>
      <c r="E191" s="108">
        <v>13</v>
      </c>
      <c r="F191" s="88">
        <v>5</v>
      </c>
      <c r="G191" s="119">
        <v>13</v>
      </c>
      <c r="H191" s="118">
        <v>13</v>
      </c>
      <c r="I191" s="87">
        <v>0</v>
      </c>
      <c r="J191" s="95" t="s">
        <v>409</v>
      </c>
    </row>
    <row r="192" spans="1:33" ht="159" customHeight="1" x14ac:dyDescent="0.25">
      <c r="A192" s="69">
        <v>183</v>
      </c>
      <c r="B192" s="225"/>
      <c r="C192" s="86" t="s">
        <v>366</v>
      </c>
      <c r="D192" s="87" t="s">
        <v>499</v>
      </c>
      <c r="E192" s="108">
        <v>0.2</v>
      </c>
      <c r="F192" s="88">
        <v>0.7</v>
      </c>
      <c r="G192" s="111">
        <v>0.06</v>
      </c>
      <c r="H192" s="91">
        <v>-2.74</v>
      </c>
      <c r="I192" s="88">
        <v>2.8</v>
      </c>
      <c r="J192" s="95" t="s">
        <v>442</v>
      </c>
    </row>
    <row r="193" spans="1:10" ht="162" customHeight="1" x14ac:dyDescent="0.25">
      <c r="A193" s="68">
        <v>184</v>
      </c>
      <c r="B193" s="225"/>
      <c r="C193" s="86" t="s">
        <v>367</v>
      </c>
      <c r="D193" s="87" t="s">
        <v>499</v>
      </c>
      <c r="E193" s="108">
        <v>0.2</v>
      </c>
      <c r="F193" s="88">
        <v>0.5</v>
      </c>
      <c r="G193" s="186">
        <v>0.154</v>
      </c>
      <c r="H193" s="187">
        <v>-1.05</v>
      </c>
      <c r="I193" s="88">
        <v>1.2</v>
      </c>
      <c r="J193" s="95" t="s">
        <v>410</v>
      </c>
    </row>
    <row r="194" spans="1:10" ht="148.5" customHeight="1" x14ac:dyDescent="0.25">
      <c r="A194" s="69">
        <v>185</v>
      </c>
      <c r="B194" s="225"/>
      <c r="C194" s="86" t="s">
        <v>193</v>
      </c>
      <c r="D194" s="87" t="s">
        <v>208</v>
      </c>
      <c r="E194" s="108">
        <v>454</v>
      </c>
      <c r="F194" s="88">
        <v>593</v>
      </c>
      <c r="G194" s="119">
        <v>403</v>
      </c>
      <c r="H194" s="118">
        <v>-371</v>
      </c>
      <c r="I194" s="88">
        <v>774</v>
      </c>
      <c r="J194" s="95" t="s">
        <v>411</v>
      </c>
    </row>
    <row r="195" spans="1:10" ht="95.25" customHeight="1" x14ac:dyDescent="0.25">
      <c r="A195" s="68">
        <v>186</v>
      </c>
      <c r="B195" s="225"/>
      <c r="C195" s="86" t="s">
        <v>368</v>
      </c>
      <c r="D195" s="87" t="s">
        <v>499</v>
      </c>
      <c r="E195" s="108">
        <v>1700</v>
      </c>
      <c r="F195" s="88" t="s">
        <v>232</v>
      </c>
      <c r="G195" s="119">
        <v>7586</v>
      </c>
      <c r="H195" s="118">
        <v>4086</v>
      </c>
      <c r="I195" s="88" t="s">
        <v>39</v>
      </c>
      <c r="J195" s="95"/>
    </row>
    <row r="196" spans="1:10" ht="97.5" customHeight="1" x14ac:dyDescent="0.25">
      <c r="A196" s="69">
        <v>187</v>
      </c>
      <c r="B196" s="225"/>
      <c r="C196" s="86" t="s">
        <v>369</v>
      </c>
      <c r="D196" s="87" t="s">
        <v>499</v>
      </c>
      <c r="E196" s="108">
        <v>6</v>
      </c>
      <c r="F196" s="88">
        <v>8</v>
      </c>
      <c r="G196" s="112">
        <v>3.7</v>
      </c>
      <c r="H196" s="113">
        <v>-6.3</v>
      </c>
      <c r="I196" s="88">
        <v>10</v>
      </c>
      <c r="J196" s="95" t="s">
        <v>412</v>
      </c>
    </row>
    <row r="197" spans="1:10" ht="58.5" customHeight="1" x14ac:dyDescent="0.25">
      <c r="A197" s="68">
        <v>188</v>
      </c>
      <c r="B197" s="225"/>
      <c r="C197" s="86" t="s">
        <v>194</v>
      </c>
      <c r="D197" s="87" t="s">
        <v>499</v>
      </c>
      <c r="E197" s="108">
        <v>14</v>
      </c>
      <c r="F197" s="88">
        <v>18</v>
      </c>
      <c r="G197" s="112">
        <v>39.6</v>
      </c>
      <c r="H197" s="113">
        <v>16.600000000000001</v>
      </c>
      <c r="I197" s="88">
        <v>23</v>
      </c>
      <c r="J197" s="95"/>
    </row>
    <row r="198" spans="1:10" ht="121.5" customHeight="1" thickBot="1" x14ac:dyDescent="0.3">
      <c r="A198" s="71">
        <v>189</v>
      </c>
      <c r="B198" s="226"/>
      <c r="C198" s="96" t="s">
        <v>195</v>
      </c>
      <c r="D198" s="97" t="s">
        <v>499</v>
      </c>
      <c r="E198" s="130">
        <v>70</v>
      </c>
      <c r="F198" s="98">
        <v>85</v>
      </c>
      <c r="G198" s="188">
        <v>71.3</v>
      </c>
      <c r="H198" s="132" t="s">
        <v>264</v>
      </c>
      <c r="I198" s="98">
        <v>100</v>
      </c>
      <c r="J198" s="100" t="s">
        <v>392</v>
      </c>
    </row>
    <row r="199" spans="1:10" ht="230.25" customHeight="1" x14ac:dyDescent="0.25">
      <c r="A199" s="67">
        <v>190</v>
      </c>
      <c r="B199" s="224" t="s">
        <v>206</v>
      </c>
      <c r="C199" s="134" t="s">
        <v>196</v>
      </c>
      <c r="D199" s="82" t="s">
        <v>471</v>
      </c>
      <c r="E199" s="135">
        <v>61</v>
      </c>
      <c r="F199" s="83">
        <v>80</v>
      </c>
      <c r="G199" s="189">
        <v>16.72</v>
      </c>
      <c r="H199" s="137" t="s">
        <v>265</v>
      </c>
      <c r="I199" s="83">
        <v>100</v>
      </c>
      <c r="J199" s="184" t="s">
        <v>420</v>
      </c>
    </row>
    <row r="200" spans="1:10" ht="96.75" customHeight="1" x14ac:dyDescent="0.25">
      <c r="A200" s="69">
        <v>191</v>
      </c>
      <c r="B200" s="225"/>
      <c r="C200" s="86" t="s">
        <v>370</v>
      </c>
      <c r="D200" s="87" t="s">
        <v>471</v>
      </c>
      <c r="E200" s="108" t="s">
        <v>244</v>
      </c>
      <c r="F200" s="88" t="s">
        <v>233</v>
      </c>
      <c r="G200" s="87" t="s">
        <v>259</v>
      </c>
      <c r="H200" s="88" t="s">
        <v>307</v>
      </c>
      <c r="I200" s="88" t="s">
        <v>40</v>
      </c>
      <c r="J200" s="95" t="s">
        <v>421</v>
      </c>
    </row>
    <row r="201" spans="1:10" ht="63" customHeight="1" x14ac:dyDescent="0.25">
      <c r="A201" s="68">
        <v>192</v>
      </c>
      <c r="B201" s="225"/>
      <c r="C201" s="86" t="s">
        <v>371</v>
      </c>
      <c r="D201" s="87" t="s">
        <v>475</v>
      </c>
      <c r="E201" s="108">
        <v>7.1</v>
      </c>
      <c r="F201" s="88">
        <v>5.3</v>
      </c>
      <c r="G201" s="112">
        <v>1.3</v>
      </c>
      <c r="H201" s="91" t="s">
        <v>266</v>
      </c>
      <c r="I201" s="120">
        <v>4</v>
      </c>
      <c r="J201" s="95"/>
    </row>
    <row r="202" spans="1:10" ht="74.25" customHeight="1" x14ac:dyDescent="0.25">
      <c r="A202" s="69">
        <v>193</v>
      </c>
      <c r="B202" s="225"/>
      <c r="C202" s="86" t="s">
        <v>197</v>
      </c>
      <c r="D202" s="87" t="s">
        <v>475</v>
      </c>
      <c r="E202" s="108">
        <v>70.099999999999994</v>
      </c>
      <c r="F202" s="88">
        <v>72.5</v>
      </c>
      <c r="G202" s="190">
        <v>89.4</v>
      </c>
      <c r="H202" s="113">
        <v>14.4</v>
      </c>
      <c r="I202" s="88">
        <v>75</v>
      </c>
      <c r="J202" s="95"/>
    </row>
    <row r="203" spans="1:10" ht="71.25" customHeight="1" x14ac:dyDescent="0.25">
      <c r="A203" s="68">
        <v>194</v>
      </c>
      <c r="B203" s="225"/>
      <c r="C203" s="86" t="s">
        <v>198</v>
      </c>
      <c r="D203" s="87" t="s">
        <v>475</v>
      </c>
      <c r="E203" s="108">
        <v>103.3</v>
      </c>
      <c r="F203" s="120">
        <v>100</v>
      </c>
      <c r="G203" s="191">
        <v>102.5</v>
      </c>
      <c r="H203" s="91" t="s">
        <v>308</v>
      </c>
      <c r="I203" s="120">
        <v>100</v>
      </c>
      <c r="J203" s="95"/>
    </row>
    <row r="204" spans="1:10" ht="138" customHeight="1" x14ac:dyDescent="0.25">
      <c r="A204" s="69">
        <v>195</v>
      </c>
      <c r="B204" s="225"/>
      <c r="C204" s="86" t="s">
        <v>372</v>
      </c>
      <c r="D204" s="87" t="s">
        <v>500</v>
      </c>
      <c r="E204" s="108" t="s">
        <v>240</v>
      </c>
      <c r="F204" s="88" t="s">
        <v>17</v>
      </c>
      <c r="G204" s="111" t="s">
        <v>240</v>
      </c>
      <c r="H204" s="91" t="s">
        <v>321</v>
      </c>
      <c r="I204" s="88" t="s">
        <v>17</v>
      </c>
      <c r="J204" s="95" t="s">
        <v>413</v>
      </c>
    </row>
    <row r="205" spans="1:10" ht="86.25" customHeight="1" x14ac:dyDescent="0.25">
      <c r="A205" s="68">
        <v>196</v>
      </c>
      <c r="B205" s="225"/>
      <c r="C205" s="107" t="s">
        <v>199</v>
      </c>
      <c r="D205" s="87" t="s">
        <v>471</v>
      </c>
      <c r="E205" s="108">
        <v>29</v>
      </c>
      <c r="F205" s="88" t="s">
        <v>41</v>
      </c>
      <c r="G205" s="112">
        <v>48.7</v>
      </c>
      <c r="H205" s="113">
        <v>-1.3</v>
      </c>
      <c r="I205" s="88" t="s">
        <v>41</v>
      </c>
      <c r="J205" s="95"/>
    </row>
    <row r="206" spans="1:10" ht="213" customHeight="1" x14ac:dyDescent="0.25">
      <c r="A206" s="69">
        <v>197</v>
      </c>
      <c r="B206" s="225"/>
      <c r="C206" s="107" t="s">
        <v>200</v>
      </c>
      <c r="D206" s="87" t="s">
        <v>471</v>
      </c>
      <c r="E206" s="108">
        <v>20</v>
      </c>
      <c r="F206" s="88" t="s">
        <v>41</v>
      </c>
      <c r="G206" s="112">
        <v>29.1</v>
      </c>
      <c r="H206" s="113">
        <v>-20.9</v>
      </c>
      <c r="I206" s="88" t="s">
        <v>41</v>
      </c>
      <c r="J206" s="95" t="s">
        <v>415</v>
      </c>
    </row>
    <row r="207" spans="1:10" ht="75.75" customHeight="1" x14ac:dyDescent="0.25">
      <c r="A207" s="68">
        <v>198</v>
      </c>
      <c r="B207" s="225"/>
      <c r="C207" s="86" t="s">
        <v>201</v>
      </c>
      <c r="D207" s="87" t="s">
        <v>471</v>
      </c>
      <c r="E207" s="108">
        <v>100</v>
      </c>
      <c r="F207" s="88">
        <v>100</v>
      </c>
      <c r="G207" s="111">
        <v>97.01</v>
      </c>
      <c r="H207" s="91" t="s">
        <v>267</v>
      </c>
      <c r="I207" s="88">
        <v>100</v>
      </c>
      <c r="J207" s="95"/>
    </row>
    <row r="208" spans="1:10" ht="65.25" customHeight="1" x14ac:dyDescent="0.25">
      <c r="A208" s="69">
        <v>199</v>
      </c>
      <c r="B208" s="225"/>
      <c r="C208" s="86" t="s">
        <v>202</v>
      </c>
      <c r="D208" s="87" t="s">
        <v>501</v>
      </c>
      <c r="E208" s="108">
        <v>565</v>
      </c>
      <c r="F208" s="88">
        <v>650</v>
      </c>
      <c r="G208" s="119">
        <v>5533</v>
      </c>
      <c r="H208" s="118">
        <v>4783</v>
      </c>
      <c r="I208" s="88">
        <v>750</v>
      </c>
      <c r="J208" s="95"/>
    </row>
    <row r="209" spans="1:10" ht="91.5" customHeight="1" x14ac:dyDescent="0.25">
      <c r="A209" s="68">
        <v>200</v>
      </c>
      <c r="B209" s="225"/>
      <c r="C209" s="107" t="s">
        <v>203</v>
      </c>
      <c r="D209" s="87" t="s">
        <v>475</v>
      </c>
      <c r="E209" s="108">
        <v>18</v>
      </c>
      <c r="F209" s="88">
        <v>16</v>
      </c>
      <c r="G209" s="119">
        <v>23</v>
      </c>
      <c r="H209" s="118">
        <v>9</v>
      </c>
      <c r="I209" s="88">
        <v>14</v>
      </c>
      <c r="J209" s="95" t="s">
        <v>256</v>
      </c>
    </row>
    <row r="210" spans="1:10" ht="88.5" customHeight="1" x14ac:dyDescent="0.25">
      <c r="A210" s="69">
        <v>201</v>
      </c>
      <c r="B210" s="225"/>
      <c r="C210" s="86" t="s">
        <v>204</v>
      </c>
      <c r="D210" s="87" t="s">
        <v>502</v>
      </c>
      <c r="E210" s="108" t="s">
        <v>240</v>
      </c>
      <c r="F210" s="88" t="s">
        <v>17</v>
      </c>
      <c r="G210" s="111" t="s">
        <v>17</v>
      </c>
      <c r="H210" s="91" t="s">
        <v>323</v>
      </c>
      <c r="I210" s="88" t="s">
        <v>17</v>
      </c>
      <c r="J210" s="95"/>
    </row>
    <row r="211" spans="1:10" ht="290.25" customHeight="1" x14ac:dyDescent="0.25">
      <c r="A211" s="68">
        <v>202</v>
      </c>
      <c r="B211" s="225"/>
      <c r="C211" s="86" t="s">
        <v>373</v>
      </c>
      <c r="D211" s="87" t="s">
        <v>503</v>
      </c>
      <c r="E211" s="108">
        <v>47</v>
      </c>
      <c r="F211" s="88">
        <v>35</v>
      </c>
      <c r="G211" s="119">
        <v>58</v>
      </c>
      <c r="H211" s="118" t="s">
        <v>268</v>
      </c>
      <c r="I211" s="88">
        <v>25</v>
      </c>
      <c r="J211" s="95" t="s">
        <v>391</v>
      </c>
    </row>
    <row r="212" spans="1:10" ht="73.5" customHeight="1" thickBot="1" x14ac:dyDescent="0.3">
      <c r="A212" s="71">
        <v>203</v>
      </c>
      <c r="B212" s="226"/>
      <c r="C212" s="96" t="s">
        <v>374</v>
      </c>
      <c r="D212" s="97" t="s">
        <v>504</v>
      </c>
      <c r="E212" s="130" t="s">
        <v>240</v>
      </c>
      <c r="F212" s="98" t="s">
        <v>17</v>
      </c>
      <c r="G212" s="192" t="s">
        <v>17</v>
      </c>
      <c r="H212" s="132" t="s">
        <v>323</v>
      </c>
      <c r="I212" s="98" t="s">
        <v>17</v>
      </c>
      <c r="J212" s="100"/>
    </row>
    <row r="213" spans="1:10" ht="15" customHeight="1" x14ac:dyDescent="0.2">
      <c r="A213" s="61"/>
      <c r="B213" s="193"/>
      <c r="C213" s="194"/>
      <c r="D213" s="194"/>
      <c r="E213" s="194"/>
      <c r="F213" s="195"/>
      <c r="G213" s="196"/>
      <c r="H213" s="197"/>
      <c r="I213" s="198"/>
      <c r="J213" s="199"/>
    </row>
    <row r="214" spans="1:10" ht="57.75" customHeight="1" x14ac:dyDescent="0.2">
      <c r="A214" s="61"/>
      <c r="B214" s="227" t="s">
        <v>465</v>
      </c>
      <c r="C214" s="227"/>
      <c r="D214" s="227"/>
      <c r="E214" s="227"/>
      <c r="F214" s="227"/>
      <c r="G214" s="227"/>
      <c r="H214" s="227"/>
      <c r="I214" s="227"/>
      <c r="J214" s="193"/>
    </row>
    <row r="215" spans="1:10" ht="35.25" customHeight="1" x14ac:dyDescent="0.2">
      <c r="A215" s="61"/>
      <c r="B215" s="227" t="s">
        <v>466</v>
      </c>
      <c r="C215" s="228"/>
      <c r="D215" s="228"/>
      <c r="E215" s="228"/>
      <c r="F215" s="228"/>
      <c r="G215" s="228"/>
      <c r="H215" s="228"/>
      <c r="I215" s="228"/>
      <c r="J215" s="199"/>
    </row>
    <row r="216" spans="1:10" ht="17.25" customHeight="1" x14ac:dyDescent="0.2">
      <c r="A216" s="61"/>
      <c r="B216" s="227" t="s">
        <v>467</v>
      </c>
      <c r="C216" s="228"/>
      <c r="D216" s="228"/>
      <c r="E216" s="228"/>
      <c r="F216" s="228"/>
      <c r="G216" s="228"/>
      <c r="H216" s="228"/>
      <c r="I216" s="228"/>
      <c r="J216" s="199"/>
    </row>
    <row r="217" spans="1:10" ht="17.25" customHeight="1" x14ac:dyDescent="0.2">
      <c r="A217" s="61"/>
      <c r="B217" s="227" t="s">
        <v>468</v>
      </c>
      <c r="C217" s="228"/>
      <c r="D217" s="228"/>
      <c r="E217" s="228"/>
      <c r="F217" s="228"/>
      <c r="G217" s="228"/>
      <c r="H217" s="228"/>
      <c r="I217" s="228"/>
      <c r="J217" s="199"/>
    </row>
    <row r="218" spans="1:10" ht="30" customHeight="1" x14ac:dyDescent="0.2">
      <c r="A218" s="61"/>
      <c r="B218" s="227" t="s">
        <v>469</v>
      </c>
      <c r="C218" s="228"/>
      <c r="D218" s="228"/>
      <c r="E218" s="228"/>
      <c r="F218" s="228"/>
      <c r="G218" s="228"/>
      <c r="H218" s="228"/>
      <c r="I218" s="228"/>
      <c r="J218" s="199"/>
    </row>
    <row r="219" spans="1:10" ht="30" customHeight="1" x14ac:dyDescent="0.2">
      <c r="A219" s="61"/>
      <c r="B219" s="229"/>
      <c r="C219" s="229"/>
      <c r="D219" s="229"/>
      <c r="E219" s="229"/>
      <c r="F219" s="229"/>
      <c r="G219" s="229"/>
      <c r="H219" s="229"/>
      <c r="I219" s="229"/>
      <c r="J219" s="37"/>
    </row>
    <row r="220" spans="1:10" ht="30" customHeight="1" x14ac:dyDescent="0.2">
      <c r="A220" s="61"/>
      <c r="B220" s="233"/>
      <c r="C220" s="233"/>
      <c r="D220" s="233"/>
      <c r="E220" s="233"/>
      <c r="F220" s="233"/>
      <c r="G220" s="233"/>
      <c r="H220" s="233"/>
      <c r="I220" s="233"/>
      <c r="J220" s="37"/>
    </row>
    <row r="221" spans="1:10" ht="30" customHeight="1" x14ac:dyDescent="0.2">
      <c r="A221" s="61"/>
      <c r="B221" s="233"/>
      <c r="C221" s="233"/>
      <c r="D221" s="233"/>
      <c r="E221" s="233"/>
      <c r="F221" s="233"/>
      <c r="G221" s="233"/>
      <c r="H221" s="233"/>
      <c r="I221" s="233"/>
      <c r="J221" s="37"/>
    </row>
    <row r="222" spans="1:10" ht="30" customHeight="1" x14ac:dyDescent="0.2">
      <c r="A222" s="61"/>
      <c r="B222" s="233"/>
      <c r="C222" s="233"/>
      <c r="D222" s="233"/>
      <c r="E222" s="233"/>
      <c r="F222" s="233"/>
      <c r="G222" s="233"/>
      <c r="H222" s="233"/>
      <c r="I222" s="233"/>
      <c r="J222" s="37"/>
    </row>
    <row r="223" spans="1:10" ht="30" customHeight="1" x14ac:dyDescent="0.2">
      <c r="A223" s="61"/>
      <c r="B223" s="19"/>
      <c r="C223" s="20"/>
      <c r="D223" s="20"/>
      <c r="E223" s="20"/>
      <c r="F223" s="47"/>
      <c r="G223" s="48"/>
      <c r="H223" s="49"/>
      <c r="I223" s="50"/>
      <c r="J223" s="37"/>
    </row>
    <row r="224" spans="1:10" ht="30" customHeight="1" x14ac:dyDescent="0.2">
      <c r="A224" s="61"/>
      <c r="B224" s="19"/>
      <c r="C224" s="20"/>
      <c r="D224" s="20"/>
      <c r="E224" s="20"/>
      <c r="F224" s="47"/>
      <c r="G224" s="48"/>
      <c r="H224" s="49"/>
      <c r="I224" s="50"/>
      <c r="J224" s="37"/>
    </row>
    <row r="225" spans="1:10" ht="30" customHeight="1" x14ac:dyDescent="0.2">
      <c r="A225" s="61"/>
      <c r="B225" s="16"/>
      <c r="C225" s="18"/>
      <c r="D225" s="18"/>
      <c r="E225" s="18"/>
      <c r="F225" s="21"/>
      <c r="G225" s="51"/>
      <c r="H225" s="46"/>
      <c r="I225" s="22"/>
      <c r="J225" s="36"/>
    </row>
    <row r="226" spans="1:10" ht="30" customHeight="1" x14ac:dyDescent="0.2">
      <c r="A226" s="61"/>
      <c r="B226" s="16"/>
      <c r="C226" s="18"/>
      <c r="D226" s="18"/>
      <c r="E226" s="18"/>
      <c r="F226" s="21"/>
      <c r="G226" s="51"/>
      <c r="H226" s="46"/>
      <c r="I226" s="52"/>
      <c r="J226" s="36"/>
    </row>
    <row r="227" spans="1:10" ht="30" customHeight="1" x14ac:dyDescent="0.2">
      <c r="A227" s="61"/>
      <c r="B227" s="16"/>
      <c r="C227" s="18"/>
      <c r="D227" s="18"/>
      <c r="E227" s="18"/>
      <c r="F227" s="21"/>
      <c r="G227" s="51"/>
      <c r="H227" s="46"/>
      <c r="I227" s="52"/>
      <c r="J227" s="36"/>
    </row>
    <row r="228" spans="1:10" ht="30" customHeight="1" x14ac:dyDescent="0.2">
      <c r="A228" s="61"/>
      <c r="B228" s="16"/>
      <c r="C228" s="18"/>
      <c r="D228" s="18"/>
      <c r="E228" s="18"/>
      <c r="F228" s="21"/>
      <c r="G228" s="51"/>
      <c r="H228" s="46"/>
      <c r="I228" s="52"/>
      <c r="J228" s="36"/>
    </row>
    <row r="229" spans="1:10" ht="30" customHeight="1" x14ac:dyDescent="0.2">
      <c r="A229" s="61"/>
      <c r="B229" s="16"/>
      <c r="C229" s="18"/>
      <c r="D229" s="18"/>
      <c r="E229" s="18"/>
      <c r="F229" s="21"/>
      <c r="G229" s="46"/>
      <c r="H229" s="46"/>
      <c r="I229" s="52"/>
      <c r="J229" s="36"/>
    </row>
    <row r="230" spans="1:10" ht="30" customHeight="1" x14ac:dyDescent="0.2">
      <c r="A230" s="61"/>
      <c r="B230" s="16"/>
      <c r="C230" s="18"/>
      <c r="D230" s="18"/>
      <c r="E230" s="18"/>
      <c r="F230" s="21"/>
      <c r="G230" s="46"/>
      <c r="H230" s="46"/>
      <c r="I230" s="52"/>
      <c r="J230" s="36"/>
    </row>
    <row r="231" spans="1:10" ht="30" customHeight="1" x14ac:dyDescent="0.2">
      <c r="A231" s="61"/>
      <c r="B231" s="16"/>
      <c r="C231" s="18"/>
      <c r="D231" s="18"/>
      <c r="E231" s="18"/>
      <c r="F231" s="17"/>
      <c r="G231" s="46"/>
      <c r="H231" s="46"/>
      <c r="I231" s="18"/>
      <c r="J231" s="36"/>
    </row>
    <row r="232" spans="1:10" ht="30" customHeight="1" x14ac:dyDescent="0.2">
      <c r="A232" s="61"/>
      <c r="B232" s="16"/>
      <c r="C232" s="18"/>
      <c r="D232" s="18"/>
      <c r="E232" s="18"/>
      <c r="F232" s="17"/>
      <c r="G232" s="46"/>
      <c r="H232" s="46"/>
      <c r="I232" s="18"/>
      <c r="J232" s="36"/>
    </row>
    <row r="233" spans="1:10" ht="30" customHeight="1" x14ac:dyDescent="0.2">
      <c r="A233" s="61"/>
      <c r="B233" s="16"/>
      <c r="C233" s="18"/>
      <c r="D233" s="18"/>
      <c r="E233" s="18"/>
      <c r="F233" s="17"/>
      <c r="G233" s="46"/>
      <c r="H233" s="46"/>
      <c r="I233" s="18"/>
      <c r="J233" s="36"/>
    </row>
    <row r="234" spans="1:10" ht="30" customHeight="1" x14ac:dyDescent="0.2">
      <c r="A234" s="61"/>
      <c r="B234" s="16"/>
      <c r="C234" s="18"/>
      <c r="D234" s="18"/>
      <c r="E234" s="18"/>
      <c r="F234" s="17"/>
      <c r="G234" s="46"/>
      <c r="H234" s="46"/>
      <c r="I234" s="18"/>
      <c r="J234" s="36"/>
    </row>
    <row r="235" spans="1:10" ht="30" customHeight="1" x14ac:dyDescent="0.2">
      <c r="A235" s="61"/>
      <c r="B235" s="16"/>
      <c r="C235" s="18"/>
      <c r="D235" s="18"/>
      <c r="E235" s="18"/>
      <c r="F235" s="17"/>
      <c r="G235" s="45"/>
      <c r="H235" s="46"/>
      <c r="I235" s="18"/>
      <c r="J235" s="36"/>
    </row>
    <row r="236" spans="1:10" ht="30" customHeight="1" x14ac:dyDescent="0.2">
      <c r="A236" s="61"/>
      <c r="B236" s="16"/>
      <c r="C236" s="18"/>
      <c r="D236" s="18"/>
      <c r="E236" s="18"/>
      <c r="F236" s="17"/>
      <c r="G236" s="45"/>
      <c r="H236" s="46"/>
      <c r="I236" s="18"/>
      <c r="J236" s="36"/>
    </row>
    <row r="237" spans="1:10" ht="30" customHeight="1" x14ac:dyDescent="0.2">
      <c r="A237" s="61"/>
      <c r="B237" s="16"/>
      <c r="C237" s="18"/>
      <c r="D237" s="18"/>
      <c r="E237" s="18"/>
      <c r="F237" s="17"/>
      <c r="G237" s="46"/>
      <c r="H237" s="46"/>
      <c r="I237" s="18"/>
      <c r="J237" s="36"/>
    </row>
    <row r="238" spans="1:10" ht="30" customHeight="1" x14ac:dyDescent="0.2">
      <c r="A238" s="61"/>
      <c r="B238" s="16"/>
      <c r="C238" s="18"/>
      <c r="D238" s="18"/>
      <c r="E238" s="18"/>
      <c r="F238" s="17"/>
      <c r="G238" s="46"/>
      <c r="H238" s="46"/>
      <c r="I238" s="18"/>
      <c r="J238" s="36"/>
    </row>
    <row r="239" spans="1:10" ht="30" customHeight="1" x14ac:dyDescent="0.2">
      <c r="A239" s="61"/>
      <c r="B239" s="16"/>
      <c r="C239" s="18"/>
      <c r="D239" s="18"/>
      <c r="E239" s="18"/>
      <c r="F239" s="17"/>
      <c r="G239" s="46"/>
      <c r="H239" s="46"/>
      <c r="I239" s="18"/>
      <c r="J239" s="36"/>
    </row>
    <row r="240" spans="1:10" ht="30" customHeight="1" x14ac:dyDescent="0.2">
      <c r="A240" s="61"/>
      <c r="B240" s="16"/>
      <c r="C240" s="18"/>
      <c r="D240" s="18"/>
      <c r="E240" s="18"/>
      <c r="F240" s="17"/>
      <c r="G240" s="46"/>
      <c r="H240" s="46"/>
      <c r="I240" s="18"/>
      <c r="J240" s="36"/>
    </row>
    <row r="241" spans="1:10" ht="30" customHeight="1" x14ac:dyDescent="0.2">
      <c r="A241" s="61"/>
      <c r="B241" s="16"/>
      <c r="C241" s="18"/>
      <c r="D241" s="18"/>
      <c r="E241" s="18"/>
      <c r="F241" s="17"/>
      <c r="G241" s="46"/>
      <c r="H241" s="46"/>
      <c r="I241" s="18"/>
      <c r="J241" s="36"/>
    </row>
    <row r="242" spans="1:10" ht="30" customHeight="1" x14ac:dyDescent="0.2">
      <c r="A242" s="61"/>
      <c r="B242" s="16"/>
      <c r="C242" s="18"/>
      <c r="D242" s="18"/>
      <c r="E242" s="18"/>
      <c r="F242" s="17"/>
      <c r="G242" s="46"/>
      <c r="H242" s="46"/>
      <c r="I242" s="18"/>
      <c r="J242" s="36"/>
    </row>
    <row r="243" spans="1:10" ht="30" customHeight="1" x14ac:dyDescent="0.2">
      <c r="A243" s="61"/>
      <c r="B243" s="23"/>
      <c r="C243" s="24"/>
      <c r="D243" s="24"/>
      <c r="E243" s="24"/>
      <c r="F243" s="47"/>
      <c r="G243" s="48"/>
      <c r="H243" s="53"/>
      <c r="I243" s="25"/>
      <c r="J243" s="38"/>
    </row>
    <row r="244" spans="1:10" ht="30" customHeight="1" x14ac:dyDescent="0.2">
      <c r="A244" s="61"/>
      <c r="B244" s="19"/>
      <c r="C244" s="20"/>
      <c r="D244" s="20"/>
      <c r="E244" s="20"/>
      <c r="F244" s="47"/>
      <c r="G244" s="48"/>
      <c r="H244" s="53"/>
      <c r="I244" s="25"/>
      <c r="J244" s="39"/>
    </row>
    <row r="245" spans="1:10" ht="30" customHeight="1" x14ac:dyDescent="0.2">
      <c r="A245" s="61"/>
      <c r="B245" s="19"/>
      <c r="C245" s="20"/>
      <c r="D245" s="20"/>
      <c r="E245" s="20"/>
      <c r="F245" s="47"/>
      <c r="G245" s="48"/>
      <c r="H245" s="53"/>
      <c r="I245" s="25"/>
      <c r="J245" s="38"/>
    </row>
    <row r="246" spans="1:10" ht="30" customHeight="1" x14ac:dyDescent="0.2">
      <c r="A246" s="61"/>
      <c r="B246" s="26"/>
      <c r="C246" s="27"/>
      <c r="D246" s="27"/>
      <c r="E246" s="27"/>
      <c r="F246" s="47"/>
      <c r="G246" s="48"/>
      <c r="H246" s="53"/>
      <c r="I246" s="25"/>
      <c r="J246" s="38"/>
    </row>
    <row r="247" spans="1:10" ht="30" customHeight="1" x14ac:dyDescent="0.2">
      <c r="A247" s="61"/>
      <c r="B247" s="23"/>
      <c r="C247" s="24"/>
      <c r="D247" s="24"/>
      <c r="E247" s="24"/>
      <c r="F247" s="28"/>
      <c r="G247" s="54"/>
      <c r="H247" s="55"/>
      <c r="I247" s="56"/>
      <c r="J247" s="40"/>
    </row>
    <row r="248" spans="1:10" ht="30" customHeight="1" x14ac:dyDescent="0.2">
      <c r="A248" s="61"/>
      <c r="B248" s="19"/>
      <c r="C248" s="20"/>
      <c r="D248" s="20"/>
      <c r="E248" s="20"/>
      <c r="F248" s="47"/>
      <c r="G248" s="48"/>
      <c r="H248" s="53"/>
      <c r="I248" s="25"/>
      <c r="J248" s="38"/>
    </row>
    <row r="249" spans="1:10" ht="30" customHeight="1" x14ac:dyDescent="0.2">
      <c r="A249" s="61"/>
      <c r="B249" s="29"/>
      <c r="C249" s="30"/>
      <c r="D249" s="30"/>
      <c r="E249" s="30"/>
      <c r="F249" s="47"/>
      <c r="G249" s="48"/>
      <c r="H249" s="53"/>
      <c r="I249" s="25"/>
      <c r="J249" s="38"/>
    </row>
    <row r="250" spans="1:10" ht="30" customHeight="1" x14ac:dyDescent="0.2">
      <c r="A250" s="61"/>
      <c r="B250" s="31"/>
      <c r="C250" s="30"/>
      <c r="D250" s="30"/>
      <c r="E250" s="30"/>
      <c r="F250" s="56"/>
      <c r="G250" s="57"/>
      <c r="H250" s="57"/>
      <c r="I250" s="58"/>
      <c r="J250" s="41"/>
    </row>
    <row r="251" spans="1:10" ht="30" customHeight="1" x14ac:dyDescent="0.2">
      <c r="A251" s="61"/>
      <c r="B251" s="19"/>
      <c r="C251" s="20"/>
      <c r="D251" s="20"/>
      <c r="E251" s="20"/>
      <c r="F251" s="56"/>
      <c r="G251" s="57"/>
      <c r="H251" s="57"/>
      <c r="I251" s="58"/>
      <c r="J251" s="41"/>
    </row>
    <row r="252" spans="1:10" ht="30" customHeight="1" x14ac:dyDescent="0.2">
      <c r="A252" s="61"/>
      <c r="B252" s="19"/>
      <c r="C252" s="20"/>
      <c r="D252" s="20"/>
      <c r="E252" s="20"/>
      <c r="F252" s="56"/>
      <c r="G252" s="57"/>
      <c r="H252" s="57"/>
      <c r="I252" s="58"/>
      <c r="J252" s="41"/>
    </row>
    <row r="253" spans="1:10" x14ac:dyDescent="0.2">
      <c r="A253" s="61"/>
      <c r="B253" s="6"/>
      <c r="C253" s="32"/>
      <c r="D253" s="15"/>
      <c r="E253" s="43"/>
      <c r="F253" s="43"/>
      <c r="G253" s="45"/>
      <c r="H253" s="45"/>
      <c r="I253" s="43"/>
      <c r="J253" s="35"/>
    </row>
    <row r="254" spans="1:10" x14ac:dyDescent="0.2">
      <c r="A254" s="61"/>
      <c r="B254" s="6"/>
      <c r="C254" s="32"/>
      <c r="D254" s="15"/>
      <c r="E254" s="43"/>
      <c r="F254" s="43"/>
      <c r="G254" s="45"/>
      <c r="H254" s="45"/>
      <c r="I254" s="43"/>
      <c r="J254" s="35"/>
    </row>
    <row r="255" spans="1:10" x14ac:dyDescent="0.2">
      <c r="A255" s="61"/>
      <c r="B255" s="6"/>
      <c r="C255" s="32"/>
      <c r="D255" s="15"/>
      <c r="E255" s="43"/>
      <c r="F255" s="43"/>
      <c r="G255" s="45"/>
      <c r="H255" s="45"/>
      <c r="I255" s="43"/>
      <c r="J255" s="35"/>
    </row>
    <row r="256" spans="1:10" x14ac:dyDescent="0.2">
      <c r="A256" s="61"/>
      <c r="B256" s="6"/>
      <c r="C256" s="32"/>
      <c r="D256" s="15"/>
      <c r="E256" s="43"/>
      <c r="F256" s="43"/>
      <c r="G256" s="45"/>
      <c r="H256" s="45"/>
      <c r="I256" s="43"/>
      <c r="J256" s="35"/>
    </row>
  </sheetData>
  <customSheetViews>
    <customSheetView guid="{60AF0337-9098-4838-A5FA-02BB17D5F249}" showGridLines="0" fitToPage="1" printArea="1" showRuler="0">
      <selection sqref="A1:T3"/>
      <rowBreaks count="20" manualBreakCount="20">
        <brk id="17" max="19" man="1"/>
        <brk id="21" max="19" man="1"/>
        <brk id="27" max="19" man="1"/>
        <brk id="31" max="19" man="1"/>
        <brk id="38" max="19" man="1"/>
        <brk id="45" max="19" man="1"/>
        <brk id="49" max="19" man="1"/>
        <brk id="59" max="19" man="1"/>
        <brk id="75" max="19" man="1"/>
        <brk id="84" max="19" man="1"/>
        <brk id="94" max="19" man="1"/>
        <brk id="106" max="19" man="1"/>
        <brk id="121" max="19" man="1"/>
        <brk id="126" max="19" man="1"/>
        <brk id="132" max="19" man="1"/>
        <brk id="137" max="19" man="1"/>
        <brk id="143" max="19" man="1"/>
        <brk id="151" max="19" man="1"/>
        <brk id="159" max="19" man="1"/>
        <brk id="168" max="19" man="1"/>
      </rowBreaks>
      <pageMargins left="0.23622047244094491" right="0.23622047244094491" top="0.39370078740157483" bottom="0.74803149606299213" header="0.31496062992125984" footer="0.31496062992125984"/>
      <pageSetup paperSize="9" scale="56" fitToHeight="0" orientation="landscape" r:id="rId1"/>
    </customSheetView>
    <customSheetView guid="{168B09B8-6F1A-42EB-BA3F-799E1C6432F0}" showPageBreaks="1" fitToPage="1" printArea="1" topLeftCell="A118">
      <selection activeCell="A119" sqref="A119:T119"/>
      <rowBreaks count="5" manualBreakCount="5">
        <brk id="10" max="17" man="1"/>
        <brk id="20" max="17" man="1"/>
        <brk id="45" max="17" man="1"/>
        <brk id="50" max="17" man="1"/>
        <brk id="58" max="17" man="1"/>
      </rowBreaks>
      <pageMargins left="0.23622047244094491" right="0.23622047244094491" top="0.74803149606299213" bottom="0.74803149606299213" header="0.31496062992125984" footer="0.31496062992125984"/>
      <pageSetup paperSize="9" scale="63" fitToHeight="0" orientation="landscape" r:id="rId2"/>
    </customSheetView>
    <customSheetView guid="{CCC4B1BB-0E24-4D16-8E7D-0E64704C478A}" scale="70" showPageBreaks="1" fitToPage="1" printArea="1" topLeftCell="A115">
      <selection activeCell="M117" sqref="M117"/>
      <rowBreaks count="5" manualBreakCount="5">
        <brk id="10" max="17" man="1"/>
        <brk id="20" max="17" man="1"/>
        <brk id="45" max="17" man="1"/>
        <brk id="50" max="17" man="1"/>
        <brk id="58" max="17" man="1"/>
      </rowBreaks>
      <pageMargins left="0.23622047244094491" right="0.23622047244094491" top="0.74803149606299213" bottom="0.74803149606299213" header="0.31496062992125984" footer="0.31496062992125984"/>
      <pageSetup paperSize="9" scale="63" fitToHeight="0" orientation="landscape" r:id="rId3"/>
    </customSheetView>
    <customSheetView guid="{D4CD09D8-4766-4E92-9880-EFB252D9FDE0}" showPageBreaks="1" showGridLines="0" fitToPage="1" printArea="1" topLeftCell="A64">
      <selection activeCell="T69" sqref="T69"/>
      <rowBreaks count="5" manualBreakCount="5">
        <brk id="10" max="17" man="1"/>
        <brk id="20" max="17" man="1"/>
        <brk id="45" max="17" man="1"/>
        <brk id="50" max="17" man="1"/>
        <brk id="58" max="17" man="1"/>
      </rowBreaks>
      <pageMargins left="0.23622047244094491" right="0.23622047244094491" top="0.74803149606299213" bottom="0.74803149606299213" header="0.31496062992125984" footer="0.31496062992125984"/>
      <pageSetup paperSize="9" scale="63" fitToHeight="0" orientation="landscape" r:id="rId4"/>
    </customSheetView>
    <customSheetView guid="{D29D8266-1747-4F56-9304-A76F3614EBDE}" showPageBreaks="1" showGridLines="0" fitToPage="1" printArea="1" view="pageBreakPreview">
      <selection activeCell="R56" sqref="R56"/>
      <rowBreaks count="15" manualBreakCount="15">
        <brk id="19" max="19" man="1"/>
        <brk id="28" max="19" man="1"/>
        <brk id="32" max="19" man="1"/>
        <brk id="39" max="19" man="1"/>
        <brk id="50" max="19" man="1"/>
        <brk id="64" max="19" man="1"/>
        <brk id="76" max="19" man="1"/>
        <brk id="91" max="19" man="1"/>
        <brk id="105" max="19" man="1"/>
        <brk id="117" max="19" man="1"/>
        <brk id="129" max="19" man="1"/>
        <brk id="136" max="19" man="1"/>
        <brk id="147" max="19" man="1"/>
        <brk id="158" max="19" man="1"/>
        <brk id="169" max="19" man="1"/>
      </rowBreaks>
      <pageMargins left="0.23622047244094491" right="0.23622047244094491" top="0.35433070866141736" bottom="0.55118110236220474" header="0" footer="0"/>
      <pageSetup paperSize="9" scale="57" fitToHeight="0" orientation="landscape" r:id="rId5"/>
    </customSheetView>
    <customSheetView guid="{79F1E941-58F6-4014-A115-5FB88A9014DB}" showPageBreaks="1" fitToPage="1" printArea="1" topLeftCell="A92">
      <selection activeCell="S96" sqref="S96:S99"/>
      <rowBreaks count="5" manualBreakCount="5">
        <brk id="10" max="17" man="1"/>
        <brk id="20" max="17" man="1"/>
        <brk id="45" max="17" man="1"/>
        <brk id="50" max="17" man="1"/>
        <brk id="58" max="17" man="1"/>
      </rowBreaks>
      <pageMargins left="0.23622047244094491" right="0.23622047244094491" top="0.74803149606299213" bottom="0.74803149606299213" header="0.31496062992125984" footer="0.31496062992125984"/>
      <pageSetup paperSize="9" scale="63" fitToHeight="0" orientation="landscape" r:id="rId6"/>
    </customSheetView>
    <customSheetView guid="{29802030-8C58-4867-BE67-19F9E4A14FA2}" scale="95" showPageBreaks="1" printArea="1" topLeftCell="A22">
      <selection activeCell="T30" sqref="T30"/>
      <rowBreaks count="5" manualBreakCount="5">
        <brk id="10" max="17" man="1"/>
        <brk id="20" max="17" man="1"/>
        <brk id="45" max="17" man="1"/>
        <brk id="50" max="17" man="1"/>
        <brk id="58" max="17" man="1"/>
      </rowBreaks>
      <pageMargins left="0.23622047244094491" right="0.23622047244094491" top="0.74803149606299213" bottom="0.74803149606299213" header="0.31496062992125984" footer="0.31496062992125984"/>
      <pageSetup paperSize="9" scale="10" orientation="landscape" r:id="rId7"/>
    </customSheetView>
    <customSheetView guid="{57FB2AED-1B5C-4C83-930B-8522E9F0A81A}" showPageBreaks="1" showGridLines="0" fitToPage="1" view="pageBreakPreview" showRuler="0" topLeftCell="A106">
      <selection activeCell="G107" sqref="G107:G108"/>
      <rowBreaks count="20" manualBreakCount="20">
        <brk id="17" max="16383" man="1"/>
        <brk id="21" max="16383" man="1"/>
        <brk id="27" max="16383" man="1"/>
        <brk id="31" max="16383" man="1"/>
        <brk id="38" max="16383" man="1"/>
        <brk id="45" max="16383" man="1"/>
        <brk id="49" max="16383" man="1"/>
        <brk id="59" max="16383" man="1"/>
        <brk id="75" max="16383" man="1"/>
        <brk id="84" max="16383" man="1"/>
        <brk id="94" max="16383" man="1"/>
        <brk id="106" max="16383" man="1"/>
        <brk id="121" max="16383" man="1"/>
        <brk id="126" max="16383" man="1"/>
        <brk id="132" max="16383" man="1"/>
        <brk id="137" max="16383" man="1"/>
        <brk id="143" max="16383" man="1"/>
        <brk id="151" max="16383" man="1"/>
        <brk id="159" max="16383" man="1"/>
        <brk id="168" max="16383" man="1"/>
      </rowBreaks>
      <pageMargins left="0.23622047244094491" right="0.23622047244094491" top="0.39370078740157483" bottom="0.74803149606299213" header="0.31496062992125984" footer="0.31496062992125984"/>
      <pageSetup paperSize="9" scale="51" fitToHeight="0" orientation="landscape" r:id="rId8"/>
    </customSheetView>
    <customSheetView guid="{6767A4B1-E76E-421F-8806-7D3587F21E8D}" showPageBreaks="1" fitToPage="1" printArea="1" topLeftCell="A146">
      <selection activeCell="A150" sqref="A150:S150"/>
      <rowBreaks count="5" manualBreakCount="5">
        <brk id="10" max="17" man="1"/>
        <brk id="20" max="17" man="1"/>
        <brk id="45" max="17" man="1"/>
        <brk id="50" max="17" man="1"/>
        <brk id="58" max="17" man="1"/>
      </rowBreaks>
      <pageMargins left="0.23622047244094491" right="0.23622047244094491" top="0.74803149606299213" bottom="0.74803149606299213" header="0.31496062992125984" footer="0.31496062992125984"/>
      <pageSetup paperSize="9" scale="63" fitToHeight="0" orientation="landscape" r:id="rId9"/>
    </customSheetView>
    <customSheetView guid="{6532B8F3-9EAF-4DC3-BB7B-4A102FB2F8B0}" scale="120" showPageBreaks="1" showGridLines="0" fitToPage="1" printArea="1" showRuler="0" topLeftCell="C109">
      <selection activeCell="K114" sqref="K114"/>
      <rowBreaks count="20" manualBreakCount="20">
        <brk id="17" max="19" man="1"/>
        <brk id="21" max="19" man="1"/>
        <brk id="27" max="19" man="1"/>
        <brk id="31" max="19" man="1"/>
        <brk id="38" max="19" man="1"/>
        <brk id="45" max="19" man="1"/>
        <brk id="49" max="19" man="1"/>
        <brk id="59" max="19" man="1"/>
        <brk id="75" max="19" man="1"/>
        <brk id="84" max="19" man="1"/>
        <brk id="94" max="19" man="1"/>
        <brk id="106" max="19" man="1"/>
        <brk id="121" max="19" man="1"/>
        <brk id="126" max="19" man="1"/>
        <brk id="132" max="19" man="1"/>
        <brk id="137" max="19" man="1"/>
        <brk id="143" max="19" man="1"/>
        <brk id="151" max="19" man="1"/>
        <brk id="159" max="19" man="1"/>
        <brk id="168" max="19" man="1"/>
      </rowBreaks>
      <pageMargins left="0.23622047244094491" right="0.23622047244094491" top="0.39370078740157483" bottom="0.74803149606299213" header="0.31496062992125984" footer="0.31496062992125984"/>
      <pageSetup paperSize="9" scale="56" fitToHeight="0" orientation="landscape" r:id="rId10"/>
    </customSheetView>
  </customSheetViews>
  <mergeCells count="29">
    <mergeCell ref="B220:I220"/>
    <mergeCell ref="B221:I221"/>
    <mergeCell ref="B222:I222"/>
    <mergeCell ref="B216:I216"/>
    <mergeCell ref="B217:I217"/>
    <mergeCell ref="B199:B212"/>
    <mergeCell ref="B218:I218"/>
    <mergeCell ref="B219:I219"/>
    <mergeCell ref="E6:E8"/>
    <mergeCell ref="B10:B15"/>
    <mergeCell ref="B16:B62"/>
    <mergeCell ref="B214:I214"/>
    <mergeCell ref="B215:I215"/>
    <mergeCell ref="B63:B182"/>
    <mergeCell ref="B183:B198"/>
    <mergeCell ref="I1:J1"/>
    <mergeCell ref="J6:J8"/>
    <mergeCell ref="D5:I5"/>
    <mergeCell ref="C6:C8"/>
    <mergeCell ref="B2:J2"/>
    <mergeCell ref="B3:J3"/>
    <mergeCell ref="B4:J4"/>
    <mergeCell ref="J48:J49"/>
    <mergeCell ref="B6:B8"/>
    <mergeCell ref="F6:F8"/>
    <mergeCell ref="G6:G8"/>
    <mergeCell ref="H6:H8"/>
    <mergeCell ref="I6:I8"/>
    <mergeCell ref="D6:D8"/>
  </mergeCells>
  <pageMargins left="0.23622047244094491" right="0.23622047244094491" top="0.59055118110236227" bottom="0.19685039370078741" header="0.19685039370078741" footer="0.19685039370078741"/>
  <pageSetup paperSize="9" scale="86" fitToHeight="0" orientation="landscape" r:id="rId11"/>
  <rowBreaks count="13" manualBreakCount="13">
    <brk id="13" min="1" max="9" man="1"/>
    <brk id="19" min="1" max="9" man="1"/>
    <brk id="25" min="1" max="9" man="1"/>
    <brk id="31" min="1" max="9" man="1"/>
    <brk id="43" min="1" max="9" man="1"/>
    <brk id="47" min="1" max="9" man="1"/>
    <brk id="49" min="1" max="9" man="1"/>
    <brk id="53" min="1" max="9" man="1"/>
    <brk id="58" min="1" max="9" man="1"/>
    <brk id="62" min="1" max="9" man="1"/>
    <brk id="205" min="1" max="9" man="1"/>
    <brk id="210" min="1" max="9" man="1"/>
    <brk id="219"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E3"/>
  <sheetViews>
    <sheetView topLeftCell="A7" workbookViewId="0">
      <selection activeCell="D3" sqref="D3"/>
    </sheetView>
  </sheetViews>
  <sheetFormatPr defaultRowHeight="15" x14ac:dyDescent="0.25"/>
  <sheetData>
    <row r="2" spans="4:5" ht="15.75" thickBot="1" x14ac:dyDescent="0.3"/>
    <row r="3" spans="4:5" ht="409.6" thickBot="1" x14ac:dyDescent="0.3">
      <c r="D3" s="3" t="s">
        <v>1</v>
      </c>
      <c r="E3" s="2"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ЗВІТ 2022</vt:lpstr>
      <vt:lpstr>Лист2</vt:lpstr>
      <vt:lpstr>Лист1</vt:lpstr>
      <vt:lpstr>'ЗВІТ 2022'!_ftn1</vt:lpstr>
      <vt:lpstr>'ЗВІТ 2022'!_ftnref1</vt:lpstr>
      <vt:lpstr>'ЗВІТ 2022'!Заголовки_для_печати</vt:lpstr>
      <vt:lpstr>'ЗВІТ 2022'!Область_печати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Шлапацька Оксана Романівна</dc:creator>
  <cp:lastModifiedBy>Вікторія О. Мохонько</cp:lastModifiedBy>
  <cp:lastPrinted>2024-02-20T09:15:09Z</cp:lastPrinted>
  <dcterms:created xsi:type="dcterms:W3CDTF">2015-06-05T18:19:34Z</dcterms:created>
  <dcterms:modified xsi:type="dcterms:W3CDTF">2024-02-20T09:19:53Z</dcterms:modified>
</cp:coreProperties>
</file>