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0" activeTab="0"/>
  </bookViews>
  <sheets>
    <sheet name="TDSheet" sheetId="1" r:id="rId1"/>
  </sheets>
  <definedNames>
    <definedName name="_xlnm._FilterDatabase" localSheetId="0" hidden="1">'TDSheet'!$A$12:$J$512</definedName>
    <definedName name="_xlnm.Print_Titles" localSheetId="0">'TDSheet'!$10:$12</definedName>
  </definedNames>
  <calcPr fullCalcOnLoad="1"/>
</workbook>
</file>

<file path=xl/sharedStrings.xml><?xml version="1.0" encoding="utf-8"?>
<sst xmlns="http://schemas.openxmlformats.org/spreadsheetml/2006/main" count="1393" uniqueCount="239">
  <si>
    <t>Додаток 7</t>
  </si>
  <si>
    <t>Розподіл витрат місцевого бюджету на реалізацію місцевих/регіональних програм у 2021 році</t>
  </si>
  <si>
    <t>(код бюджету)</t>
  </si>
  <si>
    <t>(грн.)</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</si>
  <si>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</si>
  <si>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</si>
  <si>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</si>
  <si>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</si>
  <si>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</si>
  <si>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</si>
  <si>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</si>
  <si>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</si>
  <si>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</si>
  <si>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</si>
  <si>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</si>
  <si>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Київська міська рада (Секретаріат)</t>
  </si>
  <si>
    <t>Інша діяльність у сфері державного управління</t>
  </si>
  <si>
    <t>Програма вирішення депутатами Київської міської ради соціально-економічних проблем, виконання передвиборних програм та доручень виборців на 2021-2025 роки</t>
  </si>
  <si>
    <t>Рішення Київської міської ради від 14.12.2020 №10/10</t>
  </si>
  <si>
    <t>Інші програми та заходи у сфері освіти</t>
  </si>
  <si>
    <t>Інші заходи у сфері соціального захисту і соціального забезпечення</t>
  </si>
  <si>
    <t>Інші заходи в галузі культури і мистецтва</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</si>
  <si>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</si>
  <si>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Інша діяльність у сфері житлово-комунального господарства</t>
  </si>
  <si>
    <t>Київська міська державна адміністрація</t>
  </si>
  <si>
    <t>Апарат виконавчого органу Київської міської ради (КМДА)</t>
  </si>
  <si>
    <t>Міська цільова програма зміцнення і розвитку міжнародних зв'язків на 2019-2022 роки</t>
  </si>
  <si>
    <t>Рішення Київської міської ради від 15.11.2018 №2/6053</t>
  </si>
  <si>
    <t>Забезпечення діяльності інших закладів у сфері охорони здоров’я</t>
  </si>
  <si>
    <t>Міська цільова програма "Здоров'я киян" на 2020-2022 роки</t>
  </si>
  <si>
    <t>Рішення Київської міської ради від  12.12.2019 №450/8023</t>
  </si>
  <si>
    <t>Реалізація Національної програми інформатизації</t>
  </si>
  <si>
    <t>Комплексна міська цільова програма "Електронна столиця" на 2019-2022 роки</t>
  </si>
  <si>
    <t>Рішення Київської міської ради від 18 12 2018 № 461/6512</t>
  </si>
  <si>
    <t>Департамент освіти і науки виконавчого органу Київської міської ради (КМДА)</t>
  </si>
  <si>
    <t>Надання дошкільної освіти</t>
  </si>
  <si>
    <t xml:space="preserve"> Міська комплексна цільова програма "Освіта Києва . 2019-2023 роки"</t>
  </si>
  <si>
    <t>Рішення Київської міської ради від 18.12.2018  №467/6518</t>
  </si>
  <si>
    <t>Надання загальної середньої освіти закладами загальної середньої освіти</t>
  </si>
  <si>
    <t>Надання загальної середньої освіти спеціалізованими закладами загальної середньої освіти</t>
  </si>
  <si>
    <t>Надання позашкільної освіти закладами позашкільної освіти, заходи із позашкільної роботи з дітьми</t>
  </si>
  <si>
    <t>Підготовка кадрів закладами професійної (професійно-технічної) освіти та іншими закладами освіти за рахунок коштів місцевого бюджету</t>
  </si>
  <si>
    <t>Підготовка кадрів закладами фахової передвищої освіти за рахунок коштів місцевого бюджету</t>
  </si>
  <si>
    <t>Підготовка кадрів закладами вищої освіти</t>
  </si>
  <si>
    <t>Підвищення кваліфікації, перепідготовка кадрів закладами післядипломної освіти</t>
  </si>
  <si>
    <t>Забезпечення діяльності інших закладів у сфері освіти</t>
  </si>
  <si>
    <t>Будівництво освітніх установ та закладів</t>
  </si>
  <si>
    <t>Комплексна цільова програма підвищення енергоефективності та розвитку житлово-комунальної інфраструктури міста Києва на  2021-2025 роки</t>
  </si>
  <si>
    <t>Рішення Київської міської ради  від 27.05.2021 №1241/1282</t>
  </si>
  <si>
    <t>Департамент охорони здоров'я виконавчого органу Київської міської ради   (КМДА)</t>
  </si>
  <si>
    <t>Департамент охорони здоров’я  виконавчого органу Київської міської ради (КМДА)</t>
  </si>
  <si>
    <t>Багатопрофільна стаціонарна медична допомога населенню</t>
  </si>
  <si>
    <t>Спеціалізована стаціонарна медична допомога населенню</t>
  </si>
  <si>
    <t>Лікарсько-акушерська допомога вагітним, породіллям та новонародженим</t>
  </si>
  <si>
    <t>Санаторно-курортна допомога населенню</t>
  </si>
  <si>
    <t>Медико-соціальний захист дітей-сиріт і дітей, позбавлених батьківського піклування</t>
  </si>
  <si>
    <t>Екстрена та швидка медична допомога населенню</t>
  </si>
  <si>
    <t>Амбулаторно-поліклінічна допомога населенню, крім первинної медичної допомоги</t>
  </si>
  <si>
    <t>Спеціалізована амбулаторно-поліклінічна допомога населенню</t>
  </si>
  <si>
    <t>Стоматологічна допомога населенню</t>
  </si>
  <si>
    <t>Первинна медична допомога населенню, що надається центрами первинної медичної (медико-санітарної) допомоги</t>
  </si>
  <si>
    <t>Програми і централізовані заходи з імунопрофілактики</t>
  </si>
  <si>
    <t>Програми і централізовані заходи боротьби з туберкульозом</t>
  </si>
  <si>
    <t xml:space="preserve"> Міська цільова програма протидії захворюванню на туберкульоз на 2017-2021 роки</t>
  </si>
  <si>
    <t>Рішення Київської міської ради від 08.12.2016 №537/1541</t>
  </si>
  <si>
    <t>Програми і централізовані заходи профілактики ВІЛ-інфекції/СНІДу</t>
  </si>
  <si>
    <t xml:space="preserve"> Міська цільова програма протидії епідемії ВІЛ-інфекції на 2017-2021 роки</t>
  </si>
  <si>
    <t>Рішення Київської міської ради від 08.12.2016 №538/1542</t>
  </si>
  <si>
    <t>Централізовані заходи з лікування хворих на цукровий та нецукровий діабет</t>
  </si>
  <si>
    <t>Централізовані заходи з лікування онкологічних хворих</t>
  </si>
  <si>
    <t>Інші програми та заходи у сфері охорони здоров’я</t>
  </si>
  <si>
    <t>Будівництво медичних установ та закладів</t>
  </si>
  <si>
    <t>Проектування, реставрація та охорона пам'яток архітектури</t>
  </si>
  <si>
    <t>Департамент соціальної політики виконавчого органу Київської міської ради (КМДА)</t>
  </si>
  <si>
    <t>Інші видатки на соціальний захист ветеранів війни та праці</t>
  </si>
  <si>
    <t>Міська цільова програма "Турбота. Назустріч киянам" на 2019-2021 роки</t>
  </si>
  <si>
    <t>Рішення Київської міської ради від 18.12.2018 №459/6510</t>
  </si>
  <si>
    <t>Надання фінансової підтримки громадським об’єднанням  ветеранів і осіб з інвалідністю, діяльність яких має соціальну спрямованість</t>
  </si>
  <si>
    <t>Міська цільова програма  "Соціальне партнерство" на 2019-2021 роки</t>
  </si>
  <si>
    <t>Рішення  Київської міської ради від 28.02.2019 №165/6821</t>
  </si>
  <si>
    <t>Забезпечення діяльності інших закладів у сфері соціального захисту і соціального забезпечення</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</si>
  <si>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</si>
  <si>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</si>
  <si>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</si>
  <si>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</si>
  <si>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</si>
  <si>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Служба у справах дітей та сім'ї виконавчого органу Київської міської ради (КМДА)</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</si>
  <si>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</si>
  <si>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 xml:space="preserve"> Міська цільова програма "Діти. Сім'я. Столиця на 2019-2021 роки"</t>
  </si>
  <si>
    <t>Рішення Київської міської ради від18.12.2018 №473/6524</t>
  </si>
  <si>
    <t>Заходи державної політики з питань дітей та їх соціального захисту</t>
  </si>
  <si>
    <t>Утримання та забезпечення діяльності центрів соціальних служб</t>
  </si>
  <si>
    <t>Заходи державної політики з питань сім'ї</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</si>
  <si>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</si>
  <si>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Міська комплексна цільова програма "Молодь та спорт столиці" на 2019-2021 роки</t>
  </si>
  <si>
    <t>Рішення Київської міської ради від 18.12.2018 № 464/6515</t>
  </si>
  <si>
    <t>Департамент культури виконавчого органу Київської міської ради (КМДА)</t>
  </si>
  <si>
    <t>Надання спеціальної освіти мистецькими школами</t>
  </si>
  <si>
    <t>Забезпечення діяльності бібліотек</t>
  </si>
  <si>
    <t>Комплексна міська цільова програма "Столична культура: 2019-2021 роки"</t>
  </si>
  <si>
    <t>Рішення Київської міської ради від 18.12.2018  №457/6508</t>
  </si>
  <si>
    <t>Забезпечення діяльності музеїв i виставок</t>
  </si>
  <si>
    <t>Фінансова підтримка кінематографії</t>
  </si>
  <si>
    <t>Забезпечення діяльності інших закладів в галузі культури і мистецтва</t>
  </si>
  <si>
    <t>Будівництво установ та закладів культури</t>
  </si>
  <si>
    <t>Департамент молоді та спорту виконавчого органу Київської міської ради (КМДА)</t>
  </si>
  <si>
    <t>Департамент молоді та спорту виконавчого органу Київради (КМДА)</t>
  </si>
  <si>
    <t>Інші заходи та заклади молодіжної політики</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</si>
  <si>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</si>
  <si>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</si>
  <si>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</si>
  <si>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</si>
  <si>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</si>
  <si>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</si>
  <si>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Забезпечення підготовки спортсменів школами вищої спортивної майстерності</t>
  </si>
  <si>
    <t>Утримання та фінансова підтримка спортивних споруд</t>
  </si>
  <si>
    <t>Підтримка спорту вищих досягнень та організацій, які здійснюють фізкультурно-спортивну діяльність в регіоні</t>
  </si>
  <si>
    <t>Забезпечення діяльності централізованої бухгалтерії</t>
  </si>
  <si>
    <t>Будівництво споруд, установ та закладів фізичної культури і спорту</t>
  </si>
  <si>
    <t>Співфінансування інвестиційних проектів, що реалізуються за рахунок коштів державного фонду регіонального розвитку</t>
  </si>
  <si>
    <t>Департамент житлово-комунальної інфраструктури виконавчого органу Київської міської ради (КМДА)</t>
  </si>
  <si>
    <t>Експлуатація та технічне обслуговування житлового фонду</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</si>
  <si>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</si>
  <si>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</si>
  <si>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Забезпечення збору та вивезення сміття і відходів</t>
  </si>
  <si>
    <t>Впровадження засобів обліку витрат та регулювання споживання води та теплової енергії</t>
  </si>
  <si>
    <t>Організація благоустрою населених пунктів</t>
  </si>
  <si>
    <t>Будівництво об'єктів житлово-комунального господарства</t>
  </si>
  <si>
    <t>Будівництво  інших об'єктів комунальної власності</t>
  </si>
  <si>
    <t>Розроблення схем планування та забудови територій (містобудівної документації)</t>
  </si>
  <si>
    <t>Заходи з енергозбереження</t>
  </si>
  <si>
    <t>Інші заходи, пов'язані з економічною діяльністю</t>
  </si>
  <si>
    <t>Інша діяльність у сфері екології та охорони природних ресурсів</t>
  </si>
  <si>
    <t>Департамент міського благоустрою виконавчого органу Київської міської ради (КМДА)</t>
  </si>
  <si>
    <t>Департамент міського благоустрою  виконавчого органу Київської міської ради (КМДА)</t>
  </si>
  <si>
    <t>Міська цільова програма контролю за утриманням домашніх тварин та регулювання чисельності безпритульних тварин гуманними методами на 2020 -2022 роки</t>
  </si>
  <si>
    <t>Рішення Київської міської ради від 24.12.2020 №20/20</t>
  </si>
  <si>
    <t>Департамент містобудування та архітектури виконавчого органу Київської міської ради (КМДА)</t>
  </si>
  <si>
    <t>Департамент містобудування та архітектури виконавчого органу Київради (КМДА)</t>
  </si>
  <si>
    <t>Комплексна програма реалізації містобудівної політики на 2019-2021 роки</t>
  </si>
  <si>
    <t>Рішення Київської міської ради від 20.12.2018  №548/6599</t>
  </si>
  <si>
    <t>Департамент охорони культурної спадщини виконавчого органу Київської міської ради (КМДА)</t>
  </si>
  <si>
    <t>Міська цільова програма "Охорона та збереження культурної спадщини м.Києва на 2019-2021 роки"</t>
  </si>
  <si>
    <t>Рішення Київської міської ради від18.12.2018  №463/6514</t>
  </si>
  <si>
    <t>Департамент транспортної інфраструктури виконавчого органу Київської міської ради (КМДА)</t>
  </si>
  <si>
    <t>Програма поліпшення організації підготовки громадян до військової служби, приписки до призовної дільниці, призову на строкову військову службу, призову військовозобов'язаних під час мобілізації, прийняття на військову службу за контрактом, відбору та прийняття на службу у військовому резерві на 2019-2021 роки</t>
  </si>
  <si>
    <t>Рішення Київської міської ради від 20.12.2018 №479/6530</t>
  </si>
  <si>
    <t>Міська цільова програма розвитку транспортної інфраструктури міста Києва на 2019-2023 роки</t>
  </si>
  <si>
    <t>Рішення Київської міської ради від 14.11.2019  №222/7795</t>
  </si>
  <si>
    <t>Регулювання цін на послуги місцевого автотранспорту</t>
  </si>
  <si>
    <t>Інші заходи у сфері автотранспорту</t>
  </si>
  <si>
    <t>Утримання та розвиток наземного електротранспорту</t>
  </si>
  <si>
    <t>Утримання та розвиток метрополітену</t>
  </si>
  <si>
    <t>Регулювання цін на послуги метрополітену</t>
  </si>
  <si>
    <t>Інші заходи у сфері електротранспорту</t>
  </si>
  <si>
    <t>Утримання та розвиток мостів/шляхопроводів</t>
  </si>
  <si>
    <t>Утримання та розвиток інших об’єктів транспортної інфраструктури</t>
  </si>
  <si>
    <t>Міська цільова програма зовнішнього освітлення міста Києва на період 2019-2022 років</t>
  </si>
  <si>
    <t>Рішення Київської міської ради від 05.03.2019  №183/6839</t>
  </si>
  <si>
    <t>Міська цільова програма підвищення організації та безпеки дорожнього руху в місті Києві до 2022 року</t>
  </si>
  <si>
    <t>Рішення Київської міської ради від 15.05.2019 № 542/7198</t>
  </si>
  <si>
    <t>Утримання та розвиток автомобільних доріг та дорожньої інфраструктури за рахунок коштів місцевого бюджету</t>
  </si>
  <si>
    <t>Утримання та розвиток автомобільних доріг та дорожньої інфраструктури за рахунок субвенції з державного бюджету</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</si>
  <si>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</si>
  <si>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Департамент інформаційно-комунікаційних технологій виконавчого органу Київської міської ради (КМДА)</t>
  </si>
  <si>
    <t>Департамент інформаційно-комунікаційних технологій виконавчого органу Київради (КМДА)</t>
  </si>
  <si>
    <t>Департамент суспільних комунікацій  виконавчого органу Київської міської ради (КМДА)</t>
  </si>
  <si>
    <t>Міська цільова програма "Сприяння розвитку громадянського суспільства у м.Києві на 2020-2022 рр."</t>
  </si>
  <si>
    <t xml:space="preserve">Рішення Київської міської ради від 12.12.2019 №452/8025 </t>
  </si>
  <si>
    <t>Фінансова підтримка засобів масової інформації</t>
  </si>
  <si>
    <t xml:space="preserve"> Міська цільова програма розвитку інформаційно-комунікативної сфери міста Києва на 2019-2021 роки</t>
  </si>
  <si>
    <t>Рішення Київської міської ради від 18.12.2018  № 465/6516</t>
  </si>
  <si>
    <t>Інші заходи у сфері засобів масової інформації</t>
  </si>
  <si>
    <t>Управління туризму та промоцій  виконавчого органу Київської міської ради (КМДА)</t>
  </si>
  <si>
    <t>Управління туризму та промоцІй виконавчого органу Київської міської ради (КМДА)</t>
  </si>
  <si>
    <t>Реалізація програм і заходів в галузі туризму та курортів</t>
  </si>
  <si>
    <t>Міська цільова програма розвитку туризму в місті Києві на 2019 -2021 роки</t>
  </si>
  <si>
    <t>Рішення Київської міської ради від 18.12.2018  №470/6521</t>
  </si>
  <si>
    <t>Комплексна міська цільова прграма сприяння розвитку підприємництва, промисловості та споживчого ринку на 2019-2022 роки</t>
  </si>
  <si>
    <t>Рішення Київської міської ради від 12.11.2019 №59/7632</t>
  </si>
  <si>
    <t>Управління екології та природних ресурсів виконавчого органу Київської міської ради (КМДА)</t>
  </si>
  <si>
    <t>Комплексна  міська цільова програма екологічного благополуччя  міста Києва на 2019-2021 роки</t>
  </si>
  <si>
    <t>Рішення Київської міської ради від 18.12.2018   №469/6520</t>
  </si>
  <si>
    <t>Здійснення заходів із землеустрою</t>
  </si>
  <si>
    <t>Заходи з організації рятування на водах</t>
  </si>
  <si>
    <t>Природоохоронні заходи за рахунок цільових фондів</t>
  </si>
  <si>
    <t>Департамент муніципальної безпеки виконавчого органу Київської міської ради (КМДА)</t>
  </si>
  <si>
    <t>Заходи із запобігання та ліквідації надзвичайних ситуацій та наслідків стихійного лиха</t>
  </si>
  <si>
    <t xml:space="preserve"> Міська цільова програма забезпечення готовності до дій за призначенням територіальної підсистеми міста Києва Єдиної державної системи цивільного захисту на 2020 - 2022 роки</t>
  </si>
  <si>
    <t>Рішення Київської міської ради від 12.12.2019 №451/8024</t>
  </si>
  <si>
    <t>Інші заходи громадського порядку та безпеки</t>
  </si>
  <si>
    <t>Міська цільова комплексна програма профілактики та протидії злочинності в місті Києві "Безпечна столиця" на 2019-2021 роки</t>
  </si>
  <si>
    <t>Рішення Київської міської ради від 18.12.2018 №462/6513</t>
  </si>
  <si>
    <t>Субвенція з місцевого бюджету державному бюджету на виконання програм соціально-економічного розвитку регіонів</t>
  </si>
  <si>
    <t>Департамент комунальної власності  м.Києва виконавчого органу Київської міської ради (КМДА)</t>
  </si>
  <si>
    <t>Департамент комунальної власності м. Києва виконавчого органу Київської міської ради (КМДА)</t>
  </si>
  <si>
    <t>Міська цільова програма "Управління обєктами комунальної власності територіальної громади міста Києва на 2019-2021 роки"</t>
  </si>
  <si>
    <t>Рішення  Київської міської ради від 20.12.2018 №547/6598</t>
  </si>
  <si>
    <t>Департамент промисловості та розвитку підприємництва виконавчого органу Київської міської ради (КМДА)</t>
  </si>
  <si>
    <t>Департамент промисловості та розвитку підприємництва виконавчого органу Київради (КМДА)</t>
  </si>
  <si>
    <t>Сприяння розвитку малого та середнього підприємництва</t>
  </si>
  <si>
    <t>Департамент земельних ресурсів  виконавчого органу Київської міської ради (КМДА)</t>
  </si>
  <si>
    <t>Департамент земельних ресурсів виконавчого органу Київської міської ради (КМДА)</t>
  </si>
  <si>
    <t>Проведення експертної грошової оцінки земельної ділянки чи права на неї</t>
  </si>
  <si>
    <t>Міська цільова програма використання та охорони земель міста Києва на 2019-2021 роки</t>
  </si>
  <si>
    <t>Рішення Kиївської міської ради від 04.12.2018 №229/6280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</si>
  <si>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</si>
  <si>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Департамент внутрішнього фінансового контролю та аудиту виконавчого органу Київської міської ради (КМДА)</t>
  </si>
  <si>
    <t>Голосіївська районна в місті Києві державна адміністрація</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</si>
  <si>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</si>
  <si>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Забезпечення діяльності інклюзивно-ресурсних центрів за рахунок коштів місцевого бюджету</t>
  </si>
  <si>
    <t>Утримання клубів для підлітків за місцем проживання</t>
  </si>
  <si>
    <t>Організація та проведення громадських робіт</t>
  </si>
  <si>
    <t>Забезпечення надійної та безперебійної експлуатації ліфтів</t>
  </si>
  <si>
    <t>Дарницька районна в місті Києві державна адміністрація</t>
  </si>
  <si>
    <t>Забезпечення діяльності палаців i будинків культури, клубів, центрів дозвілля та iнших клубних закладів</t>
  </si>
  <si>
    <t>Деснянська районна в місті Києві державна адміністрація</t>
  </si>
  <si>
    <t>Виконання інвестиційних проектів в рамках здійснення заходів щодо соціально-економічного розвитку окремих територій</t>
  </si>
  <si>
    <t>Дніпровська районна в місті Києві державна адміністрація</t>
  </si>
  <si>
    <t>Комплексна міська цільова програма екологічного благополуччя міста Києва на 2022-2025 роки</t>
  </si>
  <si>
    <t xml:space="preserve">Рішення  Київської міської ради від 07.10.2021   №2728/2769                         </t>
  </si>
  <si>
    <t>Оболонська районна в місті Києві державна адміністрація</t>
  </si>
  <si>
    <t>Печерська районна в місті Києві державна адміністрація</t>
  </si>
  <si>
    <t>Подільська районна в місті Києві державна адміністрація</t>
  </si>
  <si>
    <t>Забезпечення належних умов для виховання та розвитку дітей-сиріт і дітей, позбавлених батьківського піклування, в дитячих будинках</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</si>
  <si>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t>
  </si>
  <si>
    <t>Святошинська районна в місті Києві державна адміністрація</t>
  </si>
  <si>
    <t>Солом'янська районна в місті Києві державна адміністрація</t>
  </si>
  <si>
    <t>Солом’янська районна в місті Києві державна адміністрація</t>
  </si>
  <si>
    <t>Шевченківська районна в місті Києві  державна адміністрація</t>
  </si>
  <si>
    <t>Шевченківська районна в місті Києві державна адміністрація</t>
  </si>
  <si>
    <t>Будівництво  установ та закладів соціальної сфери</t>
  </si>
  <si>
    <t>Х</t>
  </si>
  <si>
    <t>УСЬОГО</t>
  </si>
  <si>
    <t>X</t>
  </si>
  <si>
    <t>Київський міський голова</t>
  </si>
  <si>
    <t>Надання бюджетних позичок суб'єктам господарювання</t>
  </si>
  <si>
    <t>Віталій КЛИЧКО</t>
  </si>
  <si>
    <t>до рішення Київської міської ради від 24 грудня 2020 року № 24/24                                                                                          (в редакції рішення Київської міської ради від  ____________ №_________)</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</si>
</sst>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
    <numFmt numFmtId="165" formatCode="0000000&quot;  &quot;"/>
    <numFmt numFmtId="166" formatCode="0000&quot;     &quot;"/>
    <numFmt numFmtId="167" formatCode="0000&quot;    &quot;"/>
    <numFmt numFmtId="168" formatCode="0&quot;     &quot;"/>
    <numFmt numFmtId="169" formatCode="0&quot;    &quot;"/>
    <numFmt numFmtId="170" formatCode="0&quot;  &quot;"/>
  </numFmts>
  <fonts count="43">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8"/>
      <name val="Times New Roman"/>
      <family val="1"/>
    </font>
    <font>
      <sz val="10"/>
      <name val="Times New Roman"/>
      <family val="1"/>
    </font>
    <font>
      <u val="single"/>
      <sz val="8"/>
      <name val="Times New Roman"/>
      <family val="1"/>
    </font>
    <font>
      <sz val="7"/>
      <name val="Times New Roman"/>
      <family val="1"/>
    </font>
    <font>
      <b/>
      <sz val="8"/>
      <name val="Times New Roman"/>
      <family val="1"/>
    </font>
    <font>
      <i/>
      <sz val="8"/>
      <name val="Times New Roman"/>
      <family val="1"/>
    </font>
    <font>
      <b/>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0" fillId="0" borderId="0">
      <alignment/>
      <protection/>
    </xf>
    <xf numFmtId="0" fontId="0" fillId="0" borderId="0">
      <alignment/>
      <protection/>
    </xf>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0" fillId="0" borderId="9" applyNumberFormat="0" applyFill="0" applyAlignment="0" applyProtection="0"/>
    <xf numFmtId="0" fontId="41" fillId="0" borderId="0" applyNumberFormat="0" applyFill="0" applyBorder="0" applyAlignment="0" applyProtection="0"/>
    <xf numFmtId="0" fontId="0" fillId="0" borderId="0">
      <alignment/>
      <protection/>
    </xf>
    <xf numFmtId="0" fontId="0" fillId="0" borderId="0">
      <alignment/>
      <protection/>
    </xf>
    <xf numFmtId="0" fontId="42" fillId="32" borderId="0" applyNumberFormat="0" applyBorder="0" applyAlignment="0" applyProtection="0"/>
  </cellStyleXfs>
  <cellXfs count="51">
    <xf numFmtId="0" fontId="0" fillId="0" borderId="0" xfId="0" applyAlignment="1">
      <alignment/>
    </xf>
    <xf numFmtId="0" fontId="19" fillId="0" borderId="0" xfId="0" applyFont="1" applyAlignment="1">
      <alignment horizontal="left"/>
    </xf>
    <xf numFmtId="0" fontId="20" fillId="0" borderId="0" xfId="0" applyNumberFormat="1" applyFont="1" applyAlignment="1">
      <alignment horizontal="left" wrapText="1"/>
    </xf>
    <xf numFmtId="0" fontId="19" fillId="0" borderId="0" xfId="0" applyNumberFormat="1" applyFont="1" applyAlignment="1">
      <alignment horizontal="left" wrapText="1"/>
    </xf>
    <xf numFmtId="0" fontId="19" fillId="0" borderId="0" xfId="0" applyNumberFormat="1" applyFont="1" applyAlignment="1">
      <alignment horizontal="left" vertical="center"/>
    </xf>
    <xf numFmtId="1" fontId="21" fillId="0" borderId="0" xfId="0" applyNumberFormat="1" applyFont="1" applyAlignment="1">
      <alignment horizontal="center"/>
    </xf>
    <xf numFmtId="0" fontId="19" fillId="0" borderId="0" xfId="0" applyFont="1" applyAlignment="1">
      <alignment/>
    </xf>
    <xf numFmtId="0" fontId="19" fillId="0" borderId="0" xfId="0" applyNumberFormat="1" applyFont="1" applyAlignment="1">
      <alignment horizontal="center"/>
    </xf>
    <xf numFmtId="0" fontId="19" fillId="0" borderId="0" xfId="0" applyNumberFormat="1" applyFont="1" applyAlignment="1">
      <alignment horizontal="right"/>
    </xf>
    <xf numFmtId="0" fontId="22" fillId="0" borderId="10" xfId="0" applyNumberFormat="1" applyFont="1" applyBorder="1" applyAlignment="1">
      <alignment horizontal="center" vertical="center" wrapText="1"/>
    </xf>
    <xf numFmtId="0" fontId="19" fillId="0" borderId="10" xfId="0" applyNumberFormat="1" applyFont="1" applyBorder="1" applyAlignment="1">
      <alignment horizontal="center" vertical="center" wrapText="1"/>
    </xf>
    <xf numFmtId="0" fontId="19" fillId="0" borderId="11" xfId="0" applyNumberFormat="1" applyFont="1" applyBorder="1" applyAlignment="1">
      <alignment horizontal="center" vertical="center" wrapText="1"/>
    </xf>
    <xf numFmtId="0" fontId="19" fillId="0" borderId="12" xfId="0" applyNumberFormat="1" applyFont="1" applyBorder="1" applyAlignment="1">
      <alignment horizontal="center" vertical="center"/>
    </xf>
    <xf numFmtId="0" fontId="22" fillId="0" borderId="13" xfId="0" applyNumberFormat="1" applyFont="1" applyBorder="1" applyAlignment="1">
      <alignment horizontal="center" vertical="center" wrapText="1"/>
    </xf>
    <xf numFmtId="0" fontId="19" fillId="0" borderId="13" xfId="0" applyNumberFormat="1" applyFont="1" applyBorder="1" applyAlignment="1">
      <alignment horizontal="center" vertical="center" wrapText="1"/>
    </xf>
    <xf numFmtId="0" fontId="19" fillId="0" borderId="14" xfId="0" applyNumberFormat="1" applyFont="1" applyBorder="1" applyAlignment="1">
      <alignment horizontal="center" vertical="center" wrapText="1"/>
    </xf>
    <xf numFmtId="0" fontId="19" fillId="0" borderId="15" xfId="0" applyNumberFormat="1" applyFont="1" applyBorder="1" applyAlignment="1">
      <alignment horizontal="center" vertical="center" wrapText="1"/>
    </xf>
    <xf numFmtId="0" fontId="19" fillId="0" borderId="12" xfId="0" applyNumberFormat="1" applyFont="1" applyBorder="1" applyAlignment="1">
      <alignment horizontal="center" vertical="center" wrapText="1"/>
    </xf>
    <xf numFmtId="1" fontId="22" fillId="0" borderId="13" xfId="0" applyNumberFormat="1" applyFont="1" applyBorder="1" applyAlignment="1">
      <alignment horizontal="center" vertical="center" wrapText="1"/>
    </xf>
    <xf numFmtId="1" fontId="19" fillId="0" borderId="13" xfId="0" applyNumberFormat="1" applyFont="1" applyBorder="1" applyAlignment="1">
      <alignment horizontal="center" vertical="center" wrapText="1"/>
    </xf>
    <xf numFmtId="1" fontId="19" fillId="0" borderId="12" xfId="0" applyNumberFormat="1" applyFont="1" applyBorder="1" applyAlignment="1">
      <alignment horizontal="center" vertical="center" wrapText="1"/>
    </xf>
    <xf numFmtId="164" fontId="23" fillId="0" borderId="12" xfId="0" applyNumberFormat="1" applyFont="1" applyBorder="1" applyAlignment="1">
      <alignment horizontal="center" vertical="center" wrapText="1"/>
    </xf>
    <xf numFmtId="0" fontId="23" fillId="0" borderId="12" xfId="0" applyNumberFormat="1" applyFont="1" applyBorder="1" applyAlignment="1">
      <alignment horizontal="center" vertical="center"/>
    </xf>
    <xf numFmtId="0" fontId="23" fillId="0" borderId="15" xfId="0" applyNumberFormat="1" applyFont="1" applyBorder="1" applyAlignment="1">
      <alignment horizontal="left" vertical="center" wrapText="1"/>
    </xf>
    <xf numFmtId="0" fontId="23" fillId="0" borderId="12" xfId="0" applyNumberFormat="1" applyFont="1" applyBorder="1" applyAlignment="1">
      <alignment horizontal="left" vertical="center" wrapText="1"/>
    </xf>
    <xf numFmtId="0" fontId="19" fillId="0" borderId="12" xfId="0" applyNumberFormat="1" applyFont="1" applyBorder="1" applyAlignment="1">
      <alignment horizontal="right" vertical="center"/>
    </xf>
    <xf numFmtId="3" fontId="19" fillId="0" borderId="12" xfId="0" applyNumberFormat="1" applyFont="1" applyBorder="1" applyAlignment="1">
      <alignment horizontal="right" vertical="center"/>
    </xf>
    <xf numFmtId="164" fontId="24" fillId="0" borderId="12" xfId="0" applyNumberFormat="1" applyFont="1" applyBorder="1" applyAlignment="1">
      <alignment horizontal="center" vertical="center"/>
    </xf>
    <xf numFmtId="0" fontId="24" fillId="0" borderId="12" xfId="0" applyNumberFormat="1" applyFont="1" applyBorder="1" applyAlignment="1">
      <alignment horizontal="center" vertical="center" wrapText="1"/>
    </xf>
    <xf numFmtId="0" fontId="24" fillId="0" borderId="12" xfId="0" applyNumberFormat="1" applyFont="1" applyBorder="1" applyAlignment="1">
      <alignment horizontal="left" vertical="center" wrapText="1"/>
    </xf>
    <xf numFmtId="3" fontId="24" fillId="0" borderId="12" xfId="0" applyNumberFormat="1" applyFont="1" applyBorder="1" applyAlignment="1">
      <alignment horizontal="right" vertical="center"/>
    </xf>
    <xf numFmtId="0" fontId="24" fillId="0" borderId="12" xfId="0" applyNumberFormat="1" applyFont="1" applyBorder="1" applyAlignment="1">
      <alignment horizontal="right" vertical="center"/>
    </xf>
    <xf numFmtId="0" fontId="24" fillId="0" borderId="0" xfId="0" applyFont="1" applyAlignment="1">
      <alignment horizontal="left"/>
    </xf>
    <xf numFmtId="165" fontId="19" fillId="0" borderId="12" xfId="0" applyNumberFormat="1" applyFont="1" applyBorder="1" applyAlignment="1">
      <alignment horizontal="center" vertical="center"/>
    </xf>
    <xf numFmtId="166" fontId="19" fillId="0" borderId="12" xfId="0" applyNumberFormat="1" applyFont="1" applyBorder="1" applyAlignment="1">
      <alignment horizontal="center" vertical="center" wrapText="1"/>
    </xf>
    <xf numFmtId="167" fontId="19" fillId="0" borderId="12" xfId="0" applyNumberFormat="1" applyFont="1" applyBorder="1" applyAlignment="1">
      <alignment horizontal="center" vertical="center" wrapText="1"/>
    </xf>
    <xf numFmtId="0" fontId="19" fillId="0" borderId="12" xfId="0" applyNumberFormat="1" applyFont="1" applyBorder="1" applyAlignment="1">
      <alignment horizontal="left" vertical="center" wrapText="1"/>
    </xf>
    <xf numFmtId="168" fontId="19" fillId="0" borderId="12" xfId="0" applyNumberFormat="1" applyFont="1" applyBorder="1" applyAlignment="1">
      <alignment horizontal="center" vertical="center" wrapText="1"/>
    </xf>
    <xf numFmtId="169" fontId="19" fillId="0" borderId="12" xfId="0" applyNumberFormat="1" applyFont="1" applyBorder="1" applyAlignment="1">
      <alignment horizontal="center" vertical="center" wrapText="1"/>
    </xf>
    <xf numFmtId="1" fontId="23" fillId="0" borderId="12" xfId="0" applyNumberFormat="1" applyFont="1" applyBorder="1" applyAlignment="1">
      <alignment horizontal="center" vertical="center" wrapText="1"/>
    </xf>
    <xf numFmtId="1" fontId="24" fillId="0" borderId="12" xfId="0" applyNumberFormat="1" applyFont="1" applyBorder="1" applyAlignment="1">
      <alignment horizontal="center" vertical="center"/>
    </xf>
    <xf numFmtId="170" fontId="19" fillId="0" borderId="12" xfId="0" applyNumberFormat="1" applyFont="1" applyBorder="1" applyAlignment="1">
      <alignment horizontal="center" vertical="center"/>
    </xf>
    <xf numFmtId="0" fontId="19" fillId="0" borderId="15" xfId="0" applyNumberFormat="1" applyFont="1" applyBorder="1" applyAlignment="1">
      <alignment horizontal="left" vertical="center" wrapText="1"/>
    </xf>
    <xf numFmtId="0" fontId="23" fillId="0" borderId="12" xfId="0" applyFont="1" applyBorder="1" applyAlignment="1">
      <alignment horizontal="left"/>
    </xf>
    <xf numFmtId="3" fontId="23" fillId="0" borderId="12" xfId="0" applyNumberFormat="1" applyFont="1" applyBorder="1" applyAlignment="1">
      <alignment horizontal="right" vertical="center"/>
    </xf>
    <xf numFmtId="0" fontId="23" fillId="0" borderId="0" xfId="0" applyFont="1" applyAlignment="1">
      <alignment horizontal="left"/>
    </xf>
    <xf numFmtId="0" fontId="22" fillId="0" borderId="0" xfId="0" applyFont="1" applyAlignment="1">
      <alignment horizontal="left"/>
    </xf>
    <xf numFmtId="0" fontId="23" fillId="0" borderId="0" xfId="0" applyNumberFormat="1" applyFont="1" applyAlignment="1">
      <alignment horizontal="left" vertical="top" wrapText="1"/>
    </xf>
    <xf numFmtId="0" fontId="23" fillId="0" borderId="0" xfId="0" applyNumberFormat="1" applyFont="1" applyAlignment="1">
      <alignment horizontal="right" wrapText="1"/>
    </xf>
    <xf numFmtId="0" fontId="23" fillId="0" borderId="12" xfId="0" applyNumberFormat="1" applyFont="1" applyBorder="1" applyAlignment="1">
      <alignment horizontal="right" vertical="center"/>
    </xf>
    <xf numFmtId="0" fontId="25" fillId="0" borderId="0" xfId="0" applyNumberFormat="1" applyFont="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J515"/>
  <sheetViews>
    <sheetView tabSelected="1" zoomScalePageLayoutView="0" workbookViewId="0" topLeftCell="A133">
      <selection activeCell="D15" sqref="D15"/>
    </sheetView>
  </sheetViews>
  <sheetFormatPr defaultColWidth="9.33203125" defaultRowHeight="11.25"/>
  <cols>
    <col min="1" max="1" width="14.16015625" style="1" customWidth="1"/>
    <col min="2" max="2" width="14.66015625" style="1" customWidth="1"/>
    <col min="3" max="3" width="13.5" style="1" customWidth="1"/>
    <col min="4" max="4" width="46" style="1" customWidth="1"/>
    <col min="5" max="5" width="41.66015625" style="1" customWidth="1"/>
    <col min="6" max="6" width="24.33203125" style="1" customWidth="1"/>
    <col min="7" max="10" width="16.16015625" style="1" customWidth="1"/>
    <col min="11" max="16384" width="10.66015625" style="6" customWidth="1"/>
  </cols>
  <sheetData>
    <row r="1" spans="7:10" s="1" customFormat="1" ht="11.25" customHeight="1">
      <c r="G1" s="2" t="s">
        <v>0</v>
      </c>
      <c r="H1" s="2"/>
      <c r="I1" s="2"/>
      <c r="J1" s="2"/>
    </row>
    <row r="2" spans="7:10" s="1" customFormat="1" ht="28.5" customHeight="1">
      <c r="G2" s="3" t="s">
        <v>238</v>
      </c>
      <c r="H2" s="3"/>
      <c r="I2" s="3"/>
      <c r="J2" s="3"/>
    </row>
    <row r="3" s="1" customFormat="1" ht="15.75" customHeight="1">
      <c r="H3" s="4"/>
    </row>
    <row r="5" spans="1:10" s="1" customFormat="1" ht="20.25" customHeight="1">
      <c r="A5" s="50" t="s">
        <v>1</v>
      </c>
      <c r="B5" s="50"/>
      <c r="C5" s="50"/>
      <c r="D5" s="50"/>
      <c r="E5" s="50"/>
      <c r="F5" s="50"/>
      <c r="G5" s="50"/>
      <c r="H5" s="50"/>
      <c r="I5" s="50"/>
      <c r="J5" s="50"/>
    </row>
    <row r="7" spans="1:10" ht="11.25" customHeight="1">
      <c r="A7" s="5">
        <v>26000000000</v>
      </c>
      <c r="B7" s="5"/>
      <c r="C7" s="6"/>
      <c r="D7" s="6"/>
      <c r="E7" s="6"/>
      <c r="F7" s="6"/>
      <c r="G7" s="6"/>
      <c r="H7" s="6"/>
      <c r="I7" s="6"/>
      <c r="J7" s="6"/>
    </row>
    <row r="8" spans="1:10" ht="11.25" customHeight="1">
      <c r="A8" s="7" t="s">
        <v>2</v>
      </c>
      <c r="B8" s="7"/>
      <c r="C8" s="6"/>
      <c r="D8" s="6"/>
      <c r="E8" s="6"/>
      <c r="F8" s="6"/>
      <c r="G8" s="6"/>
      <c r="H8" s="6"/>
      <c r="I8" s="6"/>
      <c r="J8" s="6"/>
    </row>
    <row r="9" s="1" customFormat="1" ht="11.25" customHeight="1">
      <c r="J9" s="8" t="s">
        <v>3</v>
      </c>
    </row>
    <row r="10" spans="1:10" s="1" customFormat="1" ht="42.75" customHeight="1">
      <c r="A10" s="9" t="s">
        <v>4</v>
      </c>
      <c r="B10" s="9" t="s">
        <v>5</v>
      </c>
      <c r="C10" s="9" t="s">
        <v>6</v>
      </c>
      <c r="D10" s="10" t="s">
        <v>7</v>
      </c>
      <c r="E10" s="10" t="s">
        <v>8</v>
      </c>
      <c r="F10" s="11" t="s">
        <v>9</v>
      </c>
      <c r="G10" s="10" t="s">
        <v>10</v>
      </c>
      <c r="H10" s="10" t="s">
        <v>11</v>
      </c>
      <c r="I10" s="12" t="s">
        <v>12</v>
      </c>
      <c r="J10" s="12"/>
    </row>
    <row r="11" spans="1:10" s="1" customFormat="1" ht="42.75" customHeight="1">
      <c r="A11" s="13"/>
      <c r="B11" s="13"/>
      <c r="C11" s="13"/>
      <c r="D11" s="14"/>
      <c r="E11" s="14"/>
      <c r="F11" s="15"/>
      <c r="G11" s="14"/>
      <c r="H11" s="14"/>
      <c r="I11" s="16" t="s">
        <v>13</v>
      </c>
      <c r="J11" s="17" t="s">
        <v>14</v>
      </c>
    </row>
    <row r="12" spans="1:10" s="1" customFormat="1" ht="11.25" customHeight="1">
      <c r="A12" s="18">
        <v>1</v>
      </c>
      <c r="B12" s="18">
        <v>2</v>
      </c>
      <c r="C12" s="18">
        <v>3</v>
      </c>
      <c r="D12" s="19">
        <v>4</v>
      </c>
      <c r="E12" s="19">
        <v>5</v>
      </c>
      <c r="F12" s="20">
        <v>6</v>
      </c>
      <c r="G12" s="19">
        <v>7</v>
      </c>
      <c r="H12" s="19">
        <v>8</v>
      </c>
      <c r="I12" s="20">
        <v>9</v>
      </c>
      <c r="J12" s="20">
        <v>10</v>
      </c>
    </row>
    <row r="13" spans="1:10" s="1" customFormat="1" ht="11.25" customHeight="1">
      <c r="A13" s="21">
        <v>100000</v>
      </c>
      <c r="B13" s="22"/>
      <c r="C13" s="22"/>
      <c r="D13" s="23" t="s">
        <v>15</v>
      </c>
      <c r="E13" s="24"/>
      <c r="F13" s="25"/>
      <c r="G13" s="44">
        <v>187232272</v>
      </c>
      <c r="H13" s="44">
        <v>187232272</v>
      </c>
      <c r="I13" s="49"/>
      <c r="J13" s="49"/>
    </row>
    <row r="14" spans="1:10" s="32" customFormat="1" ht="16.5" customHeight="1">
      <c r="A14" s="27">
        <v>110000</v>
      </c>
      <c r="B14" s="28"/>
      <c r="C14" s="28"/>
      <c r="D14" s="29" t="s">
        <v>15</v>
      </c>
      <c r="E14" s="29"/>
      <c r="F14" s="29"/>
      <c r="G14" s="30">
        <v>187232272</v>
      </c>
      <c r="H14" s="30">
        <v>187232272</v>
      </c>
      <c r="I14" s="31"/>
      <c r="J14" s="31"/>
    </row>
    <row r="15" spans="1:10" s="1" customFormat="1" ht="53.25" customHeight="1">
      <c r="A15" s="33">
        <v>110180</v>
      </c>
      <c r="B15" s="34">
        <v>180</v>
      </c>
      <c r="C15" s="35">
        <v>133</v>
      </c>
      <c r="D15" s="36" t="s">
        <v>16</v>
      </c>
      <c r="E15" s="36" t="s">
        <v>17</v>
      </c>
      <c r="F15" s="36" t="s">
        <v>18</v>
      </c>
      <c r="G15" s="26">
        <v>77628800</v>
      </c>
      <c r="H15" s="26">
        <v>77628800</v>
      </c>
      <c r="I15" s="25"/>
      <c r="J15" s="25"/>
    </row>
    <row r="16" spans="1:10" s="1" customFormat="1" ht="53.25" customHeight="1">
      <c r="A16" s="33">
        <v>111142</v>
      </c>
      <c r="B16" s="37">
        <v>1142</v>
      </c>
      <c r="C16" s="35">
        <v>990</v>
      </c>
      <c r="D16" s="36" t="s">
        <v>19</v>
      </c>
      <c r="E16" s="36" t="s">
        <v>17</v>
      </c>
      <c r="F16" s="36" t="s">
        <v>18</v>
      </c>
      <c r="G16" s="26">
        <v>20713565</v>
      </c>
      <c r="H16" s="26">
        <v>20713565</v>
      </c>
      <c r="I16" s="25"/>
      <c r="J16" s="25"/>
    </row>
    <row r="17" spans="1:10" s="1" customFormat="1" ht="53.25" customHeight="1">
      <c r="A17" s="33">
        <v>113242</v>
      </c>
      <c r="B17" s="37">
        <v>3242</v>
      </c>
      <c r="C17" s="38">
        <v>1090</v>
      </c>
      <c r="D17" s="36" t="s">
        <v>20</v>
      </c>
      <c r="E17" s="36" t="s">
        <v>17</v>
      </c>
      <c r="F17" s="36" t="s">
        <v>18</v>
      </c>
      <c r="G17" s="26">
        <v>60809992</v>
      </c>
      <c r="H17" s="26">
        <v>60809992</v>
      </c>
      <c r="I17" s="25"/>
      <c r="J17" s="25"/>
    </row>
    <row r="18" spans="1:10" s="1" customFormat="1" ht="53.25" customHeight="1">
      <c r="A18" s="33">
        <v>114082</v>
      </c>
      <c r="B18" s="37">
        <v>4082</v>
      </c>
      <c r="C18" s="35">
        <v>829</v>
      </c>
      <c r="D18" s="36" t="s">
        <v>21</v>
      </c>
      <c r="E18" s="36" t="s">
        <v>17</v>
      </c>
      <c r="F18" s="36" t="s">
        <v>18</v>
      </c>
      <c r="G18" s="26">
        <v>2056598</v>
      </c>
      <c r="H18" s="26">
        <v>2056598</v>
      </c>
      <c r="I18" s="25"/>
      <c r="J18" s="25"/>
    </row>
    <row r="19" spans="1:10" s="1" customFormat="1" ht="53.25" customHeight="1">
      <c r="A19" s="33">
        <v>115061</v>
      </c>
      <c r="B19" s="37">
        <v>5061</v>
      </c>
      <c r="C19" s="35">
        <v>810</v>
      </c>
      <c r="D19" s="36" t="s">
        <v>22</v>
      </c>
      <c r="E19" s="36" t="s">
        <v>17</v>
      </c>
      <c r="F19" s="36" t="s">
        <v>18</v>
      </c>
      <c r="G19" s="26">
        <v>150000</v>
      </c>
      <c r="H19" s="26">
        <v>150000</v>
      </c>
      <c r="I19" s="25"/>
      <c r="J19" s="25"/>
    </row>
    <row r="20" spans="1:10" s="1" customFormat="1" ht="53.25" customHeight="1">
      <c r="A20" s="33">
        <v>116090</v>
      </c>
      <c r="B20" s="37">
        <v>6090</v>
      </c>
      <c r="C20" s="35">
        <v>640</v>
      </c>
      <c r="D20" s="36" t="s">
        <v>23</v>
      </c>
      <c r="E20" s="36" t="s">
        <v>17</v>
      </c>
      <c r="F20" s="36" t="s">
        <v>18</v>
      </c>
      <c r="G20" s="26">
        <v>25873317</v>
      </c>
      <c r="H20" s="26">
        <v>25873317</v>
      </c>
      <c r="I20" s="25"/>
      <c r="J20" s="25"/>
    </row>
    <row r="21" spans="1:10" s="1" customFormat="1" ht="11.25" customHeight="1">
      <c r="A21" s="21">
        <v>200000</v>
      </c>
      <c r="B21" s="22"/>
      <c r="C21" s="22"/>
      <c r="D21" s="23" t="s">
        <v>24</v>
      </c>
      <c r="E21" s="24"/>
      <c r="F21" s="25"/>
      <c r="G21" s="44">
        <v>199905700</v>
      </c>
      <c r="H21" s="44">
        <v>154705700</v>
      </c>
      <c r="I21" s="44">
        <v>45200000</v>
      </c>
      <c r="J21" s="44">
        <v>45200000</v>
      </c>
    </row>
    <row r="22" spans="1:10" s="32" customFormat="1" ht="21.75" customHeight="1">
      <c r="A22" s="27">
        <v>220000</v>
      </c>
      <c r="B22" s="28"/>
      <c r="C22" s="28"/>
      <c r="D22" s="29" t="s">
        <v>25</v>
      </c>
      <c r="E22" s="29"/>
      <c r="F22" s="29"/>
      <c r="G22" s="30">
        <v>199905700</v>
      </c>
      <c r="H22" s="30">
        <v>154705700</v>
      </c>
      <c r="I22" s="30">
        <v>45200000</v>
      </c>
      <c r="J22" s="30">
        <v>45200000</v>
      </c>
    </row>
    <row r="23" spans="1:10" s="1" customFormat="1" ht="32.25" customHeight="1">
      <c r="A23" s="33">
        <v>220180</v>
      </c>
      <c r="B23" s="34">
        <v>180</v>
      </c>
      <c r="C23" s="35">
        <v>133</v>
      </c>
      <c r="D23" s="36" t="s">
        <v>16</v>
      </c>
      <c r="E23" s="36" t="s">
        <v>26</v>
      </c>
      <c r="F23" s="36" t="s">
        <v>27</v>
      </c>
      <c r="G23" s="26">
        <v>18766700</v>
      </c>
      <c r="H23" s="26">
        <v>18766700</v>
      </c>
      <c r="I23" s="25"/>
      <c r="J23" s="25"/>
    </row>
    <row r="24" spans="1:10" s="1" customFormat="1" ht="32.25" customHeight="1">
      <c r="A24" s="33">
        <v>222151</v>
      </c>
      <c r="B24" s="37">
        <v>2151</v>
      </c>
      <c r="C24" s="35">
        <v>763</v>
      </c>
      <c r="D24" s="36" t="s">
        <v>28</v>
      </c>
      <c r="E24" s="36" t="s">
        <v>29</v>
      </c>
      <c r="F24" s="36" t="s">
        <v>30</v>
      </c>
      <c r="G24" s="26">
        <v>176804100</v>
      </c>
      <c r="H24" s="26">
        <v>131804100</v>
      </c>
      <c r="I24" s="26">
        <v>45000000</v>
      </c>
      <c r="J24" s="26">
        <v>45000000</v>
      </c>
    </row>
    <row r="25" spans="1:10" s="1" customFormat="1" ht="32.25" customHeight="1">
      <c r="A25" s="33">
        <v>227520</v>
      </c>
      <c r="B25" s="37">
        <v>7520</v>
      </c>
      <c r="C25" s="35">
        <v>460</v>
      </c>
      <c r="D25" s="36" t="s">
        <v>31</v>
      </c>
      <c r="E25" s="36" t="s">
        <v>32</v>
      </c>
      <c r="F25" s="36" t="s">
        <v>33</v>
      </c>
      <c r="G25" s="26">
        <v>4334900</v>
      </c>
      <c r="H25" s="26">
        <v>4134900</v>
      </c>
      <c r="I25" s="26">
        <v>200000</v>
      </c>
      <c r="J25" s="26">
        <v>200000</v>
      </c>
    </row>
    <row r="26" spans="1:10" s="1" customFormat="1" ht="21.75" customHeight="1">
      <c r="A26" s="21">
        <v>600000</v>
      </c>
      <c r="B26" s="22"/>
      <c r="C26" s="22"/>
      <c r="D26" s="23" t="s">
        <v>34</v>
      </c>
      <c r="E26" s="24"/>
      <c r="F26" s="25"/>
      <c r="G26" s="44">
        <v>2041099043</v>
      </c>
      <c r="H26" s="44">
        <v>1564989669</v>
      </c>
      <c r="I26" s="44">
        <v>476109374</v>
      </c>
      <c r="J26" s="44">
        <v>246747403</v>
      </c>
    </row>
    <row r="27" spans="1:10" s="32" customFormat="1" ht="21.75" customHeight="1">
      <c r="A27" s="27">
        <v>610000</v>
      </c>
      <c r="B27" s="28"/>
      <c r="C27" s="28"/>
      <c r="D27" s="29" t="s">
        <v>34</v>
      </c>
      <c r="E27" s="29"/>
      <c r="F27" s="29"/>
      <c r="G27" s="30">
        <v>2041099043</v>
      </c>
      <c r="H27" s="30">
        <v>1564989669</v>
      </c>
      <c r="I27" s="30">
        <v>476109374</v>
      </c>
      <c r="J27" s="30">
        <v>246747403</v>
      </c>
    </row>
    <row r="28" spans="1:10" s="1" customFormat="1" ht="32.25" customHeight="1">
      <c r="A28" s="33">
        <v>611021</v>
      </c>
      <c r="B28" s="37">
        <v>1021</v>
      </c>
      <c r="C28" s="35">
        <v>921</v>
      </c>
      <c r="D28" s="36" t="s">
        <v>38</v>
      </c>
      <c r="E28" s="36" t="s">
        <v>36</v>
      </c>
      <c r="F28" s="36" t="s">
        <v>37</v>
      </c>
      <c r="G28" s="26">
        <v>576000</v>
      </c>
      <c r="H28" s="26">
        <v>532000</v>
      </c>
      <c r="I28" s="26">
        <v>44000</v>
      </c>
      <c r="J28" s="26">
        <v>44000</v>
      </c>
    </row>
    <row r="29" spans="1:10" s="1" customFormat="1" ht="32.25" customHeight="1">
      <c r="A29" s="33">
        <v>611023</v>
      </c>
      <c r="B29" s="37">
        <v>1023</v>
      </c>
      <c r="C29" s="35">
        <v>922</v>
      </c>
      <c r="D29" s="36" t="s">
        <v>39</v>
      </c>
      <c r="E29" s="36" t="s">
        <v>36</v>
      </c>
      <c r="F29" s="36" t="s">
        <v>37</v>
      </c>
      <c r="G29" s="26">
        <v>13678600</v>
      </c>
      <c r="H29" s="26">
        <v>2513900</v>
      </c>
      <c r="I29" s="26">
        <v>11164700</v>
      </c>
      <c r="J29" s="26">
        <v>11164700</v>
      </c>
    </row>
    <row r="30" spans="1:10" s="1" customFormat="1" ht="32.25" customHeight="1">
      <c r="A30" s="33">
        <v>611070</v>
      </c>
      <c r="B30" s="37">
        <v>1070</v>
      </c>
      <c r="C30" s="35">
        <v>960</v>
      </c>
      <c r="D30" s="36" t="s">
        <v>40</v>
      </c>
      <c r="E30" s="36" t="s">
        <v>36</v>
      </c>
      <c r="F30" s="36" t="s">
        <v>37</v>
      </c>
      <c r="G30" s="26">
        <v>38883944</v>
      </c>
      <c r="H30" s="26">
        <v>19646684</v>
      </c>
      <c r="I30" s="26">
        <v>19237260</v>
      </c>
      <c r="J30" s="26">
        <v>18673489</v>
      </c>
    </row>
    <row r="31" spans="1:10" s="1" customFormat="1" ht="42.75" customHeight="1">
      <c r="A31" s="33">
        <v>611091</v>
      </c>
      <c r="B31" s="37">
        <v>1091</v>
      </c>
      <c r="C31" s="35">
        <v>930</v>
      </c>
      <c r="D31" s="36" t="s">
        <v>41</v>
      </c>
      <c r="E31" s="36" t="s">
        <v>36</v>
      </c>
      <c r="F31" s="36" t="s">
        <v>37</v>
      </c>
      <c r="G31" s="26">
        <v>832294414</v>
      </c>
      <c r="H31" s="26">
        <v>761025794</v>
      </c>
      <c r="I31" s="26">
        <v>71268620</v>
      </c>
      <c r="J31" s="26">
        <v>20511120</v>
      </c>
    </row>
    <row r="32" spans="1:10" s="1" customFormat="1" ht="32.25" customHeight="1">
      <c r="A32" s="33">
        <v>611101</v>
      </c>
      <c r="B32" s="37">
        <v>1101</v>
      </c>
      <c r="C32" s="35">
        <v>941</v>
      </c>
      <c r="D32" s="36" t="s">
        <v>42</v>
      </c>
      <c r="E32" s="36" t="s">
        <v>36</v>
      </c>
      <c r="F32" s="36" t="s">
        <v>37</v>
      </c>
      <c r="G32" s="26">
        <v>500676816</v>
      </c>
      <c r="H32" s="26">
        <v>409218241</v>
      </c>
      <c r="I32" s="26">
        <v>91458575</v>
      </c>
      <c r="J32" s="26">
        <v>3644200</v>
      </c>
    </row>
    <row r="33" spans="1:10" s="1" customFormat="1" ht="32.25" customHeight="1">
      <c r="A33" s="33">
        <v>611110</v>
      </c>
      <c r="B33" s="37">
        <v>1110</v>
      </c>
      <c r="C33" s="35">
        <v>942</v>
      </c>
      <c r="D33" s="36" t="s">
        <v>43</v>
      </c>
      <c r="E33" s="36" t="s">
        <v>36</v>
      </c>
      <c r="F33" s="36" t="s">
        <v>37</v>
      </c>
      <c r="G33" s="26">
        <v>417567402</v>
      </c>
      <c r="H33" s="26">
        <v>322510583</v>
      </c>
      <c r="I33" s="26">
        <v>95056819</v>
      </c>
      <c r="J33" s="26">
        <v>6951494</v>
      </c>
    </row>
    <row r="34" spans="1:10" s="1" customFormat="1" ht="32.25" customHeight="1">
      <c r="A34" s="33">
        <v>611120</v>
      </c>
      <c r="B34" s="37">
        <v>1120</v>
      </c>
      <c r="C34" s="35">
        <v>950</v>
      </c>
      <c r="D34" s="36" t="s">
        <v>44</v>
      </c>
      <c r="E34" s="36" t="s">
        <v>36</v>
      </c>
      <c r="F34" s="36" t="s">
        <v>37</v>
      </c>
      <c r="G34" s="26">
        <v>44382367</v>
      </c>
      <c r="H34" s="26">
        <v>42182467</v>
      </c>
      <c r="I34" s="26">
        <v>2199900</v>
      </c>
      <c r="J34" s="26">
        <v>78900</v>
      </c>
    </row>
    <row r="35" spans="1:10" s="1" customFormat="1" ht="32.25" customHeight="1">
      <c r="A35" s="33">
        <v>611141</v>
      </c>
      <c r="B35" s="37">
        <v>1141</v>
      </c>
      <c r="C35" s="35">
        <v>990</v>
      </c>
      <c r="D35" s="36" t="s">
        <v>45</v>
      </c>
      <c r="E35" s="36" t="s">
        <v>36</v>
      </c>
      <c r="F35" s="36" t="s">
        <v>37</v>
      </c>
      <c r="G35" s="26">
        <v>6360000</v>
      </c>
      <c r="H35" s="26">
        <v>6360000</v>
      </c>
      <c r="I35" s="25"/>
      <c r="J35" s="25"/>
    </row>
    <row r="36" spans="1:10" s="1" customFormat="1" ht="32.25" customHeight="1">
      <c r="A36" s="33">
        <v>611142</v>
      </c>
      <c r="B36" s="37">
        <v>1142</v>
      </c>
      <c r="C36" s="35">
        <v>990</v>
      </c>
      <c r="D36" s="36" t="s">
        <v>19</v>
      </c>
      <c r="E36" s="36" t="s">
        <v>36</v>
      </c>
      <c r="F36" s="36" t="s">
        <v>37</v>
      </c>
      <c r="G36" s="26">
        <v>1000000</v>
      </c>
      <c r="H36" s="26">
        <v>1000000</v>
      </c>
      <c r="I36" s="25"/>
      <c r="J36" s="25"/>
    </row>
    <row r="37" spans="1:10" s="1" customFormat="1" ht="53.25" customHeight="1">
      <c r="A37" s="33">
        <v>617321</v>
      </c>
      <c r="B37" s="37">
        <v>7321</v>
      </c>
      <c r="C37" s="35">
        <v>443</v>
      </c>
      <c r="D37" s="36" t="s">
        <v>46</v>
      </c>
      <c r="E37" s="36" t="s">
        <v>47</v>
      </c>
      <c r="F37" s="36" t="s">
        <v>48</v>
      </c>
      <c r="G37" s="26">
        <v>4000000</v>
      </c>
      <c r="H37" s="25"/>
      <c r="I37" s="26">
        <v>4000000</v>
      </c>
      <c r="J37" s="26">
        <v>4000000</v>
      </c>
    </row>
    <row r="38" spans="1:10" s="1" customFormat="1" ht="32.25" customHeight="1">
      <c r="A38" s="33">
        <v>617321</v>
      </c>
      <c r="B38" s="37">
        <v>7321</v>
      </c>
      <c r="C38" s="35">
        <v>443</v>
      </c>
      <c r="D38" s="36" t="s">
        <v>46</v>
      </c>
      <c r="E38" s="36" t="s">
        <v>36</v>
      </c>
      <c r="F38" s="36" t="s">
        <v>37</v>
      </c>
      <c r="G38" s="26">
        <v>181679500</v>
      </c>
      <c r="H38" s="25"/>
      <c r="I38" s="26">
        <v>181679500</v>
      </c>
      <c r="J38" s="26">
        <v>181679500</v>
      </c>
    </row>
    <row r="39" spans="1:10" s="1" customFormat="1" ht="32.25" customHeight="1">
      <c r="A39" s="21">
        <v>700000</v>
      </c>
      <c r="B39" s="22"/>
      <c r="C39" s="22"/>
      <c r="D39" s="23" t="s">
        <v>49</v>
      </c>
      <c r="E39" s="24"/>
      <c r="F39" s="25"/>
      <c r="G39" s="44">
        <v>5534670795</v>
      </c>
      <c r="H39" s="44">
        <v>4138225316</v>
      </c>
      <c r="I39" s="44">
        <v>1396445479</v>
      </c>
      <c r="J39" s="44">
        <v>1369313079</v>
      </c>
    </row>
    <row r="40" spans="1:10" s="32" customFormat="1" ht="21.75" customHeight="1">
      <c r="A40" s="27">
        <v>710000</v>
      </c>
      <c r="B40" s="28"/>
      <c r="C40" s="28"/>
      <c r="D40" s="29" t="s">
        <v>50</v>
      </c>
      <c r="E40" s="29"/>
      <c r="F40" s="29"/>
      <c r="G40" s="30">
        <v>5534670795</v>
      </c>
      <c r="H40" s="30">
        <v>4138225316</v>
      </c>
      <c r="I40" s="30">
        <v>1396445479</v>
      </c>
      <c r="J40" s="30">
        <v>1369313079</v>
      </c>
    </row>
    <row r="41" spans="1:10" s="1" customFormat="1" ht="32.25" customHeight="1">
      <c r="A41" s="33">
        <v>711101</v>
      </c>
      <c r="B41" s="37">
        <v>1101</v>
      </c>
      <c r="C41" s="35">
        <v>941</v>
      </c>
      <c r="D41" s="36" t="s">
        <v>42</v>
      </c>
      <c r="E41" s="36" t="s">
        <v>36</v>
      </c>
      <c r="F41" s="36" t="s">
        <v>37</v>
      </c>
      <c r="G41" s="26">
        <v>171858680</v>
      </c>
      <c r="H41" s="26">
        <v>145789680</v>
      </c>
      <c r="I41" s="26">
        <v>26069000</v>
      </c>
      <c r="J41" s="25"/>
    </row>
    <row r="42" spans="1:10" s="1" customFormat="1" ht="32.25" customHeight="1">
      <c r="A42" s="33">
        <v>711120</v>
      </c>
      <c r="B42" s="37">
        <v>1120</v>
      </c>
      <c r="C42" s="35">
        <v>950</v>
      </c>
      <c r="D42" s="36" t="s">
        <v>44</v>
      </c>
      <c r="E42" s="36" t="s">
        <v>36</v>
      </c>
      <c r="F42" s="36" t="s">
        <v>37</v>
      </c>
      <c r="G42" s="26">
        <v>6199459</v>
      </c>
      <c r="H42" s="26">
        <v>5136059</v>
      </c>
      <c r="I42" s="26">
        <v>1063400</v>
      </c>
      <c r="J42" s="25"/>
    </row>
    <row r="43" spans="1:10" s="1" customFormat="1" ht="32.25" customHeight="1">
      <c r="A43" s="33">
        <v>712010</v>
      </c>
      <c r="B43" s="37">
        <v>2010</v>
      </c>
      <c r="C43" s="35">
        <v>731</v>
      </c>
      <c r="D43" s="36" t="s">
        <v>51</v>
      </c>
      <c r="E43" s="36" t="s">
        <v>29</v>
      </c>
      <c r="F43" s="36" t="s">
        <v>30</v>
      </c>
      <c r="G43" s="26">
        <v>938718209</v>
      </c>
      <c r="H43" s="26">
        <v>733584844</v>
      </c>
      <c r="I43" s="26">
        <v>205133365</v>
      </c>
      <c r="J43" s="26">
        <v>205133365</v>
      </c>
    </row>
    <row r="44" spans="1:10" s="1" customFormat="1" ht="32.25" customHeight="1">
      <c r="A44" s="33">
        <v>712020</v>
      </c>
      <c r="B44" s="37">
        <v>2020</v>
      </c>
      <c r="C44" s="35">
        <v>732</v>
      </c>
      <c r="D44" s="36" t="s">
        <v>52</v>
      </c>
      <c r="E44" s="36" t="s">
        <v>29</v>
      </c>
      <c r="F44" s="36" t="s">
        <v>30</v>
      </c>
      <c r="G44" s="26">
        <v>375063577</v>
      </c>
      <c r="H44" s="26">
        <v>285046225</v>
      </c>
      <c r="I44" s="26">
        <v>90017352</v>
      </c>
      <c r="J44" s="26">
        <v>90017352</v>
      </c>
    </row>
    <row r="45" spans="1:10" s="1" customFormat="1" ht="32.25" customHeight="1">
      <c r="A45" s="33">
        <v>712030</v>
      </c>
      <c r="B45" s="37">
        <v>2030</v>
      </c>
      <c r="C45" s="35">
        <v>733</v>
      </c>
      <c r="D45" s="36" t="s">
        <v>53</v>
      </c>
      <c r="E45" s="36" t="s">
        <v>29</v>
      </c>
      <c r="F45" s="36" t="s">
        <v>30</v>
      </c>
      <c r="G45" s="26">
        <v>149401941</v>
      </c>
      <c r="H45" s="26">
        <v>108274641</v>
      </c>
      <c r="I45" s="26">
        <v>41127300</v>
      </c>
      <c r="J45" s="26">
        <v>41127300</v>
      </c>
    </row>
    <row r="46" spans="1:10" s="1" customFormat="1" ht="32.25" customHeight="1">
      <c r="A46" s="33">
        <v>712040</v>
      </c>
      <c r="B46" s="37">
        <v>2040</v>
      </c>
      <c r="C46" s="35">
        <v>734</v>
      </c>
      <c r="D46" s="36" t="s">
        <v>54</v>
      </c>
      <c r="E46" s="36" t="s">
        <v>29</v>
      </c>
      <c r="F46" s="36" t="s">
        <v>30</v>
      </c>
      <c r="G46" s="26">
        <v>152052698</v>
      </c>
      <c r="H46" s="26">
        <v>137886898</v>
      </c>
      <c r="I46" s="26">
        <v>14165800</v>
      </c>
      <c r="J46" s="26">
        <v>14165800</v>
      </c>
    </row>
    <row r="47" spans="1:10" s="1" customFormat="1" ht="32.25" customHeight="1">
      <c r="A47" s="33">
        <v>712050</v>
      </c>
      <c r="B47" s="37">
        <v>2050</v>
      </c>
      <c r="C47" s="35">
        <v>761</v>
      </c>
      <c r="D47" s="36" t="s">
        <v>55</v>
      </c>
      <c r="E47" s="36" t="s">
        <v>29</v>
      </c>
      <c r="F47" s="36" t="s">
        <v>30</v>
      </c>
      <c r="G47" s="26">
        <v>533059</v>
      </c>
      <c r="H47" s="26">
        <v>533059</v>
      </c>
      <c r="I47" s="25"/>
      <c r="J47" s="25"/>
    </row>
    <row r="48" spans="1:10" s="1" customFormat="1" ht="32.25" customHeight="1">
      <c r="A48" s="33">
        <v>712070</v>
      </c>
      <c r="B48" s="37">
        <v>2070</v>
      </c>
      <c r="C48" s="35">
        <v>724</v>
      </c>
      <c r="D48" s="36" t="s">
        <v>56</v>
      </c>
      <c r="E48" s="36" t="s">
        <v>29</v>
      </c>
      <c r="F48" s="36" t="s">
        <v>30</v>
      </c>
      <c r="G48" s="26">
        <v>446865100</v>
      </c>
      <c r="H48" s="26">
        <v>440200000</v>
      </c>
      <c r="I48" s="26">
        <v>6665100</v>
      </c>
      <c r="J48" s="26">
        <v>6665100</v>
      </c>
    </row>
    <row r="49" spans="1:10" s="1" customFormat="1" ht="32.25" customHeight="1">
      <c r="A49" s="33">
        <v>712080</v>
      </c>
      <c r="B49" s="37">
        <v>2080</v>
      </c>
      <c r="C49" s="35">
        <v>721</v>
      </c>
      <c r="D49" s="36" t="s">
        <v>57</v>
      </c>
      <c r="E49" s="36" t="s">
        <v>29</v>
      </c>
      <c r="F49" s="36" t="s">
        <v>30</v>
      </c>
      <c r="G49" s="26">
        <v>14052113</v>
      </c>
      <c r="H49" s="26">
        <v>9452113</v>
      </c>
      <c r="I49" s="26">
        <v>4600000</v>
      </c>
      <c r="J49" s="26">
        <v>4600000</v>
      </c>
    </row>
    <row r="50" spans="1:10" s="1" customFormat="1" ht="32.25" customHeight="1">
      <c r="A50" s="33">
        <v>712090</v>
      </c>
      <c r="B50" s="37">
        <v>2090</v>
      </c>
      <c r="C50" s="35">
        <v>722</v>
      </c>
      <c r="D50" s="36" t="s">
        <v>58</v>
      </c>
      <c r="E50" s="36" t="s">
        <v>29</v>
      </c>
      <c r="F50" s="36" t="s">
        <v>30</v>
      </c>
      <c r="G50" s="26">
        <v>601389331</v>
      </c>
      <c r="H50" s="26">
        <v>589837983</v>
      </c>
      <c r="I50" s="26">
        <v>11551348</v>
      </c>
      <c r="J50" s="26">
        <v>11551348</v>
      </c>
    </row>
    <row r="51" spans="1:10" s="1" customFormat="1" ht="53.25" customHeight="1">
      <c r="A51" s="33">
        <v>712090</v>
      </c>
      <c r="B51" s="37">
        <v>2090</v>
      </c>
      <c r="C51" s="35">
        <v>722</v>
      </c>
      <c r="D51" s="36" t="s">
        <v>58</v>
      </c>
      <c r="E51" s="36" t="s">
        <v>17</v>
      </c>
      <c r="F51" s="36" t="s">
        <v>18</v>
      </c>
      <c r="G51" s="26">
        <v>99979</v>
      </c>
      <c r="H51" s="25"/>
      <c r="I51" s="26">
        <v>99979</v>
      </c>
      <c r="J51" s="26">
        <v>99979</v>
      </c>
    </row>
    <row r="52" spans="1:10" s="1" customFormat="1" ht="32.25" customHeight="1">
      <c r="A52" s="33">
        <v>712100</v>
      </c>
      <c r="B52" s="37">
        <v>2100</v>
      </c>
      <c r="C52" s="35">
        <v>722</v>
      </c>
      <c r="D52" s="36" t="s">
        <v>59</v>
      </c>
      <c r="E52" s="36" t="s">
        <v>29</v>
      </c>
      <c r="F52" s="36" t="s">
        <v>30</v>
      </c>
      <c r="G52" s="26">
        <v>85992642</v>
      </c>
      <c r="H52" s="26">
        <v>85992642</v>
      </c>
      <c r="I52" s="25"/>
      <c r="J52" s="25"/>
    </row>
    <row r="53" spans="1:10" s="1" customFormat="1" ht="32.25" customHeight="1">
      <c r="A53" s="33">
        <v>712111</v>
      </c>
      <c r="B53" s="37">
        <v>2111</v>
      </c>
      <c r="C53" s="35">
        <v>726</v>
      </c>
      <c r="D53" s="36" t="s">
        <v>60</v>
      </c>
      <c r="E53" s="36" t="s">
        <v>29</v>
      </c>
      <c r="F53" s="36" t="s">
        <v>30</v>
      </c>
      <c r="G53" s="26">
        <v>39512335</v>
      </c>
      <c r="H53" s="26">
        <v>2275258</v>
      </c>
      <c r="I53" s="26">
        <v>37237077</v>
      </c>
      <c r="J53" s="26">
        <v>37237077</v>
      </c>
    </row>
    <row r="54" spans="1:10" s="1" customFormat="1" ht="32.25" customHeight="1">
      <c r="A54" s="33">
        <v>712141</v>
      </c>
      <c r="B54" s="37">
        <v>2141</v>
      </c>
      <c r="C54" s="35">
        <v>763</v>
      </c>
      <c r="D54" s="36" t="s">
        <v>61</v>
      </c>
      <c r="E54" s="36" t="s">
        <v>29</v>
      </c>
      <c r="F54" s="36" t="s">
        <v>30</v>
      </c>
      <c r="G54" s="26">
        <v>20262997</v>
      </c>
      <c r="H54" s="26">
        <v>20262997</v>
      </c>
      <c r="I54" s="25"/>
      <c r="J54" s="25"/>
    </row>
    <row r="55" spans="1:10" s="1" customFormat="1" ht="32.25" customHeight="1">
      <c r="A55" s="33">
        <v>712142</v>
      </c>
      <c r="B55" s="37">
        <v>2142</v>
      </c>
      <c r="C55" s="35">
        <v>763</v>
      </c>
      <c r="D55" s="36" t="s">
        <v>62</v>
      </c>
      <c r="E55" s="36" t="s">
        <v>63</v>
      </c>
      <c r="F55" s="36" t="s">
        <v>64</v>
      </c>
      <c r="G55" s="26">
        <v>8738300</v>
      </c>
      <c r="H55" s="26">
        <v>8738300</v>
      </c>
      <c r="I55" s="25"/>
      <c r="J55" s="25"/>
    </row>
    <row r="56" spans="1:10" s="1" customFormat="1" ht="32.25" customHeight="1">
      <c r="A56" s="33">
        <v>712143</v>
      </c>
      <c r="B56" s="37">
        <v>2143</v>
      </c>
      <c r="C56" s="35">
        <v>763</v>
      </c>
      <c r="D56" s="36" t="s">
        <v>65</v>
      </c>
      <c r="E56" s="36" t="s">
        <v>66</v>
      </c>
      <c r="F56" s="36" t="s">
        <v>67</v>
      </c>
      <c r="G56" s="26">
        <v>17530600</v>
      </c>
      <c r="H56" s="26">
        <v>17530600</v>
      </c>
      <c r="I56" s="25"/>
      <c r="J56" s="25"/>
    </row>
    <row r="57" spans="1:10" s="1" customFormat="1" ht="32.25" customHeight="1">
      <c r="A57" s="33">
        <v>712144</v>
      </c>
      <c r="B57" s="37">
        <v>2144</v>
      </c>
      <c r="C57" s="35">
        <v>763</v>
      </c>
      <c r="D57" s="36" t="s">
        <v>68</v>
      </c>
      <c r="E57" s="36" t="s">
        <v>29</v>
      </c>
      <c r="F57" s="36" t="s">
        <v>30</v>
      </c>
      <c r="G57" s="26">
        <v>65861447</v>
      </c>
      <c r="H57" s="26">
        <v>65861447</v>
      </c>
      <c r="I57" s="25"/>
      <c r="J57" s="25"/>
    </row>
    <row r="58" spans="1:10" s="1" customFormat="1" ht="32.25" customHeight="1">
      <c r="A58" s="33">
        <v>712145</v>
      </c>
      <c r="B58" s="37">
        <v>2145</v>
      </c>
      <c r="C58" s="35">
        <v>763</v>
      </c>
      <c r="D58" s="36" t="s">
        <v>69</v>
      </c>
      <c r="E58" s="36" t="s">
        <v>29</v>
      </c>
      <c r="F58" s="36" t="s">
        <v>30</v>
      </c>
      <c r="G58" s="26">
        <v>203224380</v>
      </c>
      <c r="H58" s="26">
        <v>203224380</v>
      </c>
      <c r="I58" s="25"/>
      <c r="J58" s="25"/>
    </row>
    <row r="59" spans="1:10" s="1" customFormat="1" ht="32.25" customHeight="1">
      <c r="A59" s="33">
        <v>712151</v>
      </c>
      <c r="B59" s="37">
        <v>2151</v>
      </c>
      <c r="C59" s="35">
        <v>763</v>
      </c>
      <c r="D59" s="36" t="s">
        <v>28</v>
      </c>
      <c r="E59" s="36" t="s">
        <v>29</v>
      </c>
      <c r="F59" s="36" t="s">
        <v>30</v>
      </c>
      <c r="G59" s="26">
        <v>677700</v>
      </c>
      <c r="H59" s="26">
        <v>677700</v>
      </c>
      <c r="I59" s="25"/>
      <c r="J59" s="25"/>
    </row>
    <row r="60" spans="1:10" s="1" customFormat="1" ht="32.25" customHeight="1">
      <c r="A60" s="33">
        <v>712152</v>
      </c>
      <c r="B60" s="37">
        <v>2152</v>
      </c>
      <c r="C60" s="35">
        <v>763</v>
      </c>
      <c r="D60" s="36" t="s">
        <v>70</v>
      </c>
      <c r="E60" s="36" t="s">
        <v>29</v>
      </c>
      <c r="F60" s="36" t="s">
        <v>30</v>
      </c>
      <c r="G60" s="26">
        <v>1955491148</v>
      </c>
      <c r="H60" s="26">
        <v>1277920490</v>
      </c>
      <c r="I60" s="26">
        <v>677570658</v>
      </c>
      <c r="J60" s="26">
        <v>677570658</v>
      </c>
    </row>
    <row r="61" spans="1:10" s="1" customFormat="1" ht="32.25" customHeight="1">
      <c r="A61" s="33">
        <v>717322</v>
      </c>
      <c r="B61" s="37">
        <v>7322</v>
      </c>
      <c r="C61" s="35">
        <v>443</v>
      </c>
      <c r="D61" s="36" t="s">
        <v>71</v>
      </c>
      <c r="E61" s="36" t="s">
        <v>29</v>
      </c>
      <c r="F61" s="36" t="s">
        <v>30</v>
      </c>
      <c r="G61" s="26">
        <v>269735500</v>
      </c>
      <c r="H61" s="25"/>
      <c r="I61" s="26">
        <v>269735500</v>
      </c>
      <c r="J61" s="26">
        <v>269735500</v>
      </c>
    </row>
    <row r="62" spans="1:10" s="1" customFormat="1" ht="32.25" customHeight="1">
      <c r="A62" s="33">
        <v>717340</v>
      </c>
      <c r="B62" s="37">
        <v>7340</v>
      </c>
      <c r="C62" s="35">
        <v>443</v>
      </c>
      <c r="D62" s="36" t="s">
        <v>72</v>
      </c>
      <c r="E62" s="36" t="s">
        <v>29</v>
      </c>
      <c r="F62" s="36" t="s">
        <v>30</v>
      </c>
      <c r="G62" s="26">
        <v>11409600</v>
      </c>
      <c r="H62" s="25"/>
      <c r="I62" s="26">
        <v>11409600</v>
      </c>
      <c r="J62" s="26">
        <v>11409600</v>
      </c>
    </row>
    <row r="63" spans="1:10" s="1" customFormat="1" ht="32.25" customHeight="1">
      <c r="A63" s="21">
        <v>800000</v>
      </c>
      <c r="B63" s="22"/>
      <c r="C63" s="22"/>
      <c r="D63" s="23" t="s">
        <v>73</v>
      </c>
      <c r="E63" s="24"/>
      <c r="F63" s="25"/>
      <c r="G63" s="44">
        <v>2904257285</v>
      </c>
      <c r="H63" s="44">
        <v>2883790985</v>
      </c>
      <c r="I63" s="44">
        <v>20466300</v>
      </c>
      <c r="J63" s="44">
        <v>18379100</v>
      </c>
    </row>
    <row r="64" spans="1:10" s="32" customFormat="1" ht="32.25" customHeight="1">
      <c r="A64" s="27">
        <v>810000</v>
      </c>
      <c r="B64" s="28"/>
      <c r="C64" s="28"/>
      <c r="D64" s="29" t="s">
        <v>73</v>
      </c>
      <c r="E64" s="29"/>
      <c r="F64" s="29"/>
      <c r="G64" s="30">
        <v>2904257285</v>
      </c>
      <c r="H64" s="30">
        <v>2883790985</v>
      </c>
      <c r="I64" s="30">
        <v>20466300</v>
      </c>
      <c r="J64" s="30">
        <v>18379100</v>
      </c>
    </row>
    <row r="65" spans="1:10" s="1" customFormat="1" ht="32.25" customHeight="1">
      <c r="A65" s="33">
        <v>813191</v>
      </c>
      <c r="B65" s="37">
        <v>3191</v>
      </c>
      <c r="C65" s="38">
        <v>1030</v>
      </c>
      <c r="D65" s="36" t="s">
        <v>74</v>
      </c>
      <c r="E65" s="36" t="s">
        <v>75</v>
      </c>
      <c r="F65" s="36" t="s">
        <v>76</v>
      </c>
      <c r="G65" s="26">
        <v>375668600</v>
      </c>
      <c r="H65" s="26">
        <v>375668600</v>
      </c>
      <c r="I65" s="25"/>
      <c r="J65" s="25"/>
    </row>
    <row r="66" spans="1:10" s="1" customFormat="1" ht="32.25" customHeight="1">
      <c r="A66" s="33">
        <v>813192</v>
      </c>
      <c r="B66" s="37">
        <v>3192</v>
      </c>
      <c r="C66" s="38">
        <v>1030</v>
      </c>
      <c r="D66" s="36" t="s">
        <v>77</v>
      </c>
      <c r="E66" s="36" t="s">
        <v>78</v>
      </c>
      <c r="F66" s="36" t="s">
        <v>79</v>
      </c>
      <c r="G66" s="26">
        <v>12109000</v>
      </c>
      <c r="H66" s="26">
        <v>12109000</v>
      </c>
      <c r="I66" s="25"/>
      <c r="J66" s="25"/>
    </row>
    <row r="67" spans="1:10" s="1" customFormat="1" ht="32.25" customHeight="1">
      <c r="A67" s="33">
        <v>813241</v>
      </c>
      <c r="B67" s="37">
        <v>3241</v>
      </c>
      <c r="C67" s="38">
        <v>1090</v>
      </c>
      <c r="D67" s="36" t="s">
        <v>80</v>
      </c>
      <c r="E67" s="36" t="s">
        <v>75</v>
      </c>
      <c r="F67" s="36" t="s">
        <v>76</v>
      </c>
      <c r="G67" s="26">
        <v>128409271</v>
      </c>
      <c r="H67" s="26">
        <v>107942971</v>
      </c>
      <c r="I67" s="26">
        <v>20466300</v>
      </c>
      <c r="J67" s="26">
        <v>18379100</v>
      </c>
    </row>
    <row r="68" spans="1:10" s="1" customFormat="1" ht="32.25" customHeight="1">
      <c r="A68" s="33">
        <v>813242</v>
      </c>
      <c r="B68" s="37">
        <v>3242</v>
      </c>
      <c r="C68" s="38">
        <v>1090</v>
      </c>
      <c r="D68" s="36" t="s">
        <v>20</v>
      </c>
      <c r="E68" s="36" t="s">
        <v>78</v>
      </c>
      <c r="F68" s="36" t="s">
        <v>79</v>
      </c>
      <c r="G68" s="26">
        <v>9544100</v>
      </c>
      <c r="H68" s="26">
        <v>9544100</v>
      </c>
      <c r="I68" s="25"/>
      <c r="J68" s="25"/>
    </row>
    <row r="69" spans="1:10" s="1" customFormat="1" ht="32.25" customHeight="1">
      <c r="A69" s="33">
        <v>813242</v>
      </c>
      <c r="B69" s="37">
        <v>3242</v>
      </c>
      <c r="C69" s="38">
        <v>1090</v>
      </c>
      <c r="D69" s="36" t="s">
        <v>20</v>
      </c>
      <c r="E69" s="36" t="s">
        <v>75</v>
      </c>
      <c r="F69" s="36" t="s">
        <v>76</v>
      </c>
      <c r="G69" s="26">
        <v>926829902</v>
      </c>
      <c r="H69" s="26">
        <v>926829902</v>
      </c>
      <c r="I69" s="25"/>
      <c r="J69" s="25"/>
    </row>
    <row r="70" spans="1:10" s="1" customFormat="1" ht="32.25" customHeight="1">
      <c r="A70" s="33">
        <v>813031</v>
      </c>
      <c r="B70" s="37">
        <v>3031</v>
      </c>
      <c r="C70" s="38">
        <v>1030</v>
      </c>
      <c r="D70" s="36" t="s">
        <v>81</v>
      </c>
      <c r="E70" s="36" t="s">
        <v>75</v>
      </c>
      <c r="F70" s="36" t="s">
        <v>76</v>
      </c>
      <c r="G70" s="26">
        <v>1963400</v>
      </c>
      <c r="H70" s="26">
        <v>1963400</v>
      </c>
      <c r="I70" s="25"/>
      <c r="J70" s="25"/>
    </row>
    <row r="71" spans="1:10" s="1" customFormat="1" ht="32.25" customHeight="1">
      <c r="A71" s="33">
        <v>813032</v>
      </c>
      <c r="B71" s="37">
        <v>3032</v>
      </c>
      <c r="C71" s="38">
        <v>1070</v>
      </c>
      <c r="D71" s="36" t="s">
        <v>82</v>
      </c>
      <c r="E71" s="36" t="s">
        <v>75</v>
      </c>
      <c r="F71" s="36" t="s">
        <v>76</v>
      </c>
      <c r="G71" s="26">
        <v>19000000</v>
      </c>
      <c r="H71" s="26">
        <v>19000000</v>
      </c>
      <c r="I71" s="25"/>
      <c r="J71" s="25"/>
    </row>
    <row r="72" spans="1:10" s="1" customFormat="1" ht="32.25" customHeight="1">
      <c r="A72" s="33">
        <v>813033</v>
      </c>
      <c r="B72" s="37">
        <v>3033</v>
      </c>
      <c r="C72" s="38">
        <v>1070</v>
      </c>
      <c r="D72" s="36" t="s">
        <v>83</v>
      </c>
      <c r="E72" s="36" t="s">
        <v>75</v>
      </c>
      <c r="F72" s="36" t="s">
        <v>76</v>
      </c>
      <c r="G72" s="26">
        <v>360222674</v>
      </c>
      <c r="H72" s="26">
        <v>360222674</v>
      </c>
      <c r="I72" s="25"/>
      <c r="J72" s="25"/>
    </row>
    <row r="73" spans="1:10" s="1" customFormat="1" ht="32.25" customHeight="1">
      <c r="A73" s="33">
        <v>813035</v>
      </c>
      <c r="B73" s="37">
        <v>3035</v>
      </c>
      <c r="C73" s="38">
        <v>1070</v>
      </c>
      <c r="D73" s="36" t="s">
        <v>84</v>
      </c>
      <c r="E73" s="36" t="s">
        <v>75</v>
      </c>
      <c r="F73" s="36" t="s">
        <v>76</v>
      </c>
      <c r="G73" s="26">
        <v>4627124</v>
      </c>
      <c r="H73" s="26">
        <v>4627124</v>
      </c>
      <c r="I73" s="25"/>
      <c r="J73" s="25"/>
    </row>
    <row r="74" spans="1:10" s="1" customFormat="1" ht="32.25" customHeight="1">
      <c r="A74" s="33">
        <v>813036</v>
      </c>
      <c r="B74" s="37">
        <v>3036</v>
      </c>
      <c r="C74" s="38">
        <v>1070</v>
      </c>
      <c r="D74" s="36" t="s">
        <v>85</v>
      </c>
      <c r="E74" s="36" t="s">
        <v>75</v>
      </c>
      <c r="F74" s="36" t="s">
        <v>76</v>
      </c>
      <c r="G74" s="26">
        <v>1065883214</v>
      </c>
      <c r="H74" s="26">
        <v>1065883214</v>
      </c>
      <c r="I74" s="25"/>
      <c r="J74" s="25"/>
    </row>
    <row r="75" spans="1:10" s="1" customFormat="1" ht="32.25" customHeight="1">
      <c r="A75" s="21">
        <v>900000</v>
      </c>
      <c r="B75" s="22"/>
      <c r="C75" s="22"/>
      <c r="D75" s="23" t="s">
        <v>86</v>
      </c>
      <c r="E75" s="24"/>
      <c r="F75" s="25"/>
      <c r="G75" s="44">
        <v>70883684</v>
      </c>
      <c r="H75" s="44">
        <v>64068684</v>
      </c>
      <c r="I75" s="44">
        <v>6815000</v>
      </c>
      <c r="J75" s="44">
        <v>6815000</v>
      </c>
    </row>
    <row r="76" spans="1:10" s="32" customFormat="1" ht="21.75" customHeight="1">
      <c r="A76" s="27">
        <v>910000</v>
      </c>
      <c r="B76" s="28"/>
      <c r="C76" s="28"/>
      <c r="D76" s="29" t="s">
        <v>86</v>
      </c>
      <c r="E76" s="29"/>
      <c r="F76" s="29"/>
      <c r="G76" s="30">
        <v>70883684</v>
      </c>
      <c r="H76" s="30">
        <v>64068684</v>
      </c>
      <c r="I76" s="30">
        <v>6815000</v>
      </c>
      <c r="J76" s="30">
        <v>6815000</v>
      </c>
    </row>
    <row r="77" spans="1:10" s="1" customFormat="1" ht="53.25" customHeight="1">
      <c r="A77" s="33">
        <v>913111</v>
      </c>
      <c r="B77" s="37">
        <v>3111</v>
      </c>
      <c r="C77" s="38">
        <v>1040</v>
      </c>
      <c r="D77" s="36" t="s">
        <v>87</v>
      </c>
      <c r="E77" s="36" t="s">
        <v>88</v>
      </c>
      <c r="F77" s="36" t="s">
        <v>89</v>
      </c>
      <c r="G77" s="26">
        <v>2500000</v>
      </c>
      <c r="H77" s="26">
        <v>110000</v>
      </c>
      <c r="I77" s="26">
        <v>2390000</v>
      </c>
      <c r="J77" s="26">
        <v>2390000</v>
      </c>
    </row>
    <row r="78" spans="1:10" s="1" customFormat="1" ht="42.75" customHeight="1">
      <c r="A78" s="33">
        <v>913112</v>
      </c>
      <c r="B78" s="37">
        <v>3112</v>
      </c>
      <c r="C78" s="38">
        <v>1040</v>
      </c>
      <c r="D78" s="36" t="s">
        <v>90</v>
      </c>
      <c r="E78" s="36" t="s">
        <v>88</v>
      </c>
      <c r="F78" s="36" t="s">
        <v>89</v>
      </c>
      <c r="G78" s="26">
        <v>10342800</v>
      </c>
      <c r="H78" s="26">
        <v>10342800</v>
      </c>
      <c r="I78" s="25"/>
      <c r="J78" s="25"/>
    </row>
    <row r="79" spans="1:10" s="1" customFormat="1" ht="42.75" customHeight="1">
      <c r="A79" s="33">
        <v>913121</v>
      </c>
      <c r="B79" s="37">
        <v>3121</v>
      </c>
      <c r="C79" s="38">
        <v>1040</v>
      </c>
      <c r="D79" s="36" t="s">
        <v>91</v>
      </c>
      <c r="E79" s="36" t="s">
        <v>88</v>
      </c>
      <c r="F79" s="36" t="s">
        <v>89</v>
      </c>
      <c r="G79" s="26">
        <v>20778079</v>
      </c>
      <c r="H79" s="26">
        <v>20778079</v>
      </c>
      <c r="I79" s="25"/>
      <c r="J79" s="25"/>
    </row>
    <row r="80" spans="1:10" s="1" customFormat="1" ht="42.75" customHeight="1">
      <c r="A80" s="33">
        <v>913123</v>
      </c>
      <c r="B80" s="37">
        <v>3123</v>
      </c>
      <c r="C80" s="38">
        <v>1040</v>
      </c>
      <c r="D80" s="36" t="s">
        <v>92</v>
      </c>
      <c r="E80" s="36" t="s">
        <v>88</v>
      </c>
      <c r="F80" s="36" t="s">
        <v>89</v>
      </c>
      <c r="G80" s="26">
        <v>2092000</v>
      </c>
      <c r="H80" s="26">
        <v>2092000</v>
      </c>
      <c r="I80" s="25"/>
      <c r="J80" s="25"/>
    </row>
    <row r="81" spans="1:10" s="1" customFormat="1" ht="53.25" customHeight="1">
      <c r="A81" s="33">
        <v>913140</v>
      </c>
      <c r="B81" s="37">
        <v>3140</v>
      </c>
      <c r="C81" s="38">
        <v>1040</v>
      </c>
      <c r="D81" s="36" t="s">
        <v>93</v>
      </c>
      <c r="E81" s="36" t="s">
        <v>94</v>
      </c>
      <c r="F81" s="36" t="s">
        <v>95</v>
      </c>
      <c r="G81" s="26">
        <v>8267200</v>
      </c>
      <c r="H81" s="26">
        <v>8267200</v>
      </c>
      <c r="I81" s="25"/>
      <c r="J81" s="25"/>
    </row>
    <row r="82" spans="1:10" s="1" customFormat="1" ht="42.75" customHeight="1">
      <c r="A82" s="33">
        <v>913241</v>
      </c>
      <c r="B82" s="37">
        <v>3241</v>
      </c>
      <c r="C82" s="38">
        <v>1090</v>
      </c>
      <c r="D82" s="36" t="s">
        <v>80</v>
      </c>
      <c r="E82" s="36" t="s">
        <v>88</v>
      </c>
      <c r="F82" s="36" t="s">
        <v>89</v>
      </c>
      <c r="G82" s="26">
        <v>25673357</v>
      </c>
      <c r="H82" s="26">
        <v>21248357</v>
      </c>
      <c r="I82" s="26">
        <v>4425000</v>
      </c>
      <c r="J82" s="26">
        <v>4425000</v>
      </c>
    </row>
    <row r="83" spans="1:10" s="1" customFormat="1" ht="32.25" customHeight="1">
      <c r="A83" s="33">
        <v>913242</v>
      </c>
      <c r="B83" s="37">
        <v>3242</v>
      </c>
      <c r="C83" s="38">
        <v>1090</v>
      </c>
      <c r="D83" s="36" t="s">
        <v>20</v>
      </c>
      <c r="E83" s="36" t="s">
        <v>75</v>
      </c>
      <c r="F83" s="36" t="s">
        <v>76</v>
      </c>
      <c r="G83" s="26">
        <v>1230248</v>
      </c>
      <c r="H83" s="26">
        <v>1230248</v>
      </c>
      <c r="I83" s="25"/>
      <c r="J83" s="25"/>
    </row>
    <row r="84" spans="1:10" s="1" customFormat="1" ht="21.75" customHeight="1">
      <c r="A84" s="39">
        <v>1000000</v>
      </c>
      <c r="B84" s="22"/>
      <c r="C84" s="22"/>
      <c r="D84" s="23" t="s">
        <v>96</v>
      </c>
      <c r="E84" s="24"/>
      <c r="F84" s="25"/>
      <c r="G84" s="44">
        <f>G85</f>
        <v>773249592</v>
      </c>
      <c r="H84" s="44">
        <f>H85</f>
        <v>264422811</v>
      </c>
      <c r="I84" s="44">
        <f>I85</f>
        <v>508826781</v>
      </c>
      <c r="J84" s="44">
        <f>J85</f>
        <v>471276141</v>
      </c>
    </row>
    <row r="85" spans="1:10" s="32" customFormat="1" ht="21.75" customHeight="1">
      <c r="A85" s="40">
        <v>1010000</v>
      </c>
      <c r="B85" s="28"/>
      <c r="C85" s="28"/>
      <c r="D85" s="29" t="s">
        <v>96</v>
      </c>
      <c r="E85" s="29"/>
      <c r="F85" s="29"/>
      <c r="G85" s="30">
        <f>SUM(G86:G101)</f>
        <v>773249592</v>
      </c>
      <c r="H85" s="30">
        <f>SUM(H86:H101)</f>
        <v>264422811</v>
      </c>
      <c r="I85" s="30">
        <f>SUM(I86:I101)</f>
        <v>508826781</v>
      </c>
      <c r="J85" s="30">
        <f>SUM(J86:J101)</f>
        <v>471276141</v>
      </c>
    </row>
    <row r="86" spans="1:10" s="1" customFormat="1" ht="32.25" customHeight="1">
      <c r="A86" s="41">
        <v>1011023</v>
      </c>
      <c r="B86" s="37">
        <v>1023</v>
      </c>
      <c r="C86" s="35">
        <v>922</v>
      </c>
      <c r="D86" s="36" t="s">
        <v>39</v>
      </c>
      <c r="E86" s="36" t="s">
        <v>36</v>
      </c>
      <c r="F86" s="36" t="s">
        <v>37</v>
      </c>
      <c r="G86" s="26">
        <v>4593800</v>
      </c>
      <c r="H86" s="26">
        <v>2164900</v>
      </c>
      <c r="I86" s="26">
        <v>2428900</v>
      </c>
      <c r="J86" s="25"/>
    </row>
    <row r="87" spans="1:10" s="1" customFormat="1" ht="32.25" customHeight="1">
      <c r="A87" s="41">
        <v>1011080</v>
      </c>
      <c r="B87" s="37">
        <v>1080</v>
      </c>
      <c r="C87" s="35">
        <v>960</v>
      </c>
      <c r="D87" s="36" t="s">
        <v>97</v>
      </c>
      <c r="E87" s="36" t="s">
        <v>36</v>
      </c>
      <c r="F87" s="36" t="s">
        <v>37</v>
      </c>
      <c r="G87" s="26">
        <v>823700</v>
      </c>
      <c r="H87" s="26">
        <v>165000</v>
      </c>
      <c r="I87" s="26">
        <v>658700</v>
      </c>
      <c r="J87" s="25"/>
    </row>
    <row r="88" spans="1:10" s="1" customFormat="1" ht="32.25" customHeight="1">
      <c r="A88" s="41">
        <v>1011101</v>
      </c>
      <c r="B88" s="37">
        <v>1101</v>
      </c>
      <c r="C88" s="35">
        <v>941</v>
      </c>
      <c r="D88" s="36" t="s">
        <v>42</v>
      </c>
      <c r="E88" s="36" t="s">
        <v>36</v>
      </c>
      <c r="F88" s="36" t="s">
        <v>37</v>
      </c>
      <c r="G88" s="26">
        <v>100701574</v>
      </c>
      <c r="H88" s="26">
        <v>93529674</v>
      </c>
      <c r="I88" s="26">
        <v>7171900</v>
      </c>
      <c r="J88" s="25"/>
    </row>
    <row r="89" spans="1:10" s="1" customFormat="1" ht="53.25" customHeight="1">
      <c r="A89" s="41">
        <v>1011110</v>
      </c>
      <c r="B89" s="37">
        <v>1110</v>
      </c>
      <c r="C89" s="35">
        <v>942</v>
      </c>
      <c r="D89" s="36" t="s">
        <v>43</v>
      </c>
      <c r="E89" s="36" t="s">
        <v>17</v>
      </c>
      <c r="F89" s="36" t="s">
        <v>18</v>
      </c>
      <c r="G89" s="26">
        <v>353300</v>
      </c>
      <c r="H89" s="26">
        <v>86200</v>
      </c>
      <c r="I89" s="26">
        <v>267100</v>
      </c>
      <c r="J89" s="26">
        <v>267100</v>
      </c>
    </row>
    <row r="90" spans="1:10" s="1" customFormat="1" ht="32.25" customHeight="1">
      <c r="A90" s="41">
        <v>1011110</v>
      </c>
      <c r="B90" s="37">
        <v>1110</v>
      </c>
      <c r="C90" s="35">
        <v>942</v>
      </c>
      <c r="D90" s="36" t="s">
        <v>43</v>
      </c>
      <c r="E90" s="36" t="s">
        <v>36</v>
      </c>
      <c r="F90" s="36" t="s">
        <v>37</v>
      </c>
      <c r="G90" s="26">
        <v>161230227</v>
      </c>
      <c r="H90" s="26">
        <v>134900327</v>
      </c>
      <c r="I90" s="26">
        <v>26329900</v>
      </c>
      <c r="J90" s="25"/>
    </row>
    <row r="91" spans="1:10" s="1" customFormat="1" ht="32.25" customHeight="1">
      <c r="A91" s="41">
        <v>1011141</v>
      </c>
      <c r="B91" s="37">
        <v>1141</v>
      </c>
      <c r="C91" s="35">
        <v>990</v>
      </c>
      <c r="D91" s="36" t="s">
        <v>45</v>
      </c>
      <c r="E91" s="36" t="s">
        <v>36</v>
      </c>
      <c r="F91" s="36" t="s">
        <v>37</v>
      </c>
      <c r="G91" s="26">
        <v>1451740</v>
      </c>
      <c r="H91" s="26">
        <v>950000</v>
      </c>
      <c r="I91" s="26">
        <v>501740</v>
      </c>
      <c r="J91" s="25"/>
    </row>
    <row r="92" spans="1:10" s="1" customFormat="1" ht="32.25" customHeight="1">
      <c r="A92" s="41">
        <v>1014030</v>
      </c>
      <c r="B92" s="37">
        <v>4030</v>
      </c>
      <c r="C92" s="35">
        <v>824</v>
      </c>
      <c r="D92" s="36" t="s">
        <v>98</v>
      </c>
      <c r="E92" s="36" t="s">
        <v>99</v>
      </c>
      <c r="F92" s="36" t="s">
        <v>100</v>
      </c>
      <c r="G92" s="26">
        <v>1510000</v>
      </c>
      <c r="H92" s="25"/>
      <c r="I92" s="26">
        <v>1510000</v>
      </c>
      <c r="J92" s="26">
        <v>1500000</v>
      </c>
    </row>
    <row r="93" spans="1:10" s="1" customFormat="1" ht="53.25" customHeight="1">
      <c r="A93" s="41">
        <v>1014040</v>
      </c>
      <c r="B93" s="37">
        <v>4040</v>
      </c>
      <c r="C93" s="35">
        <v>824</v>
      </c>
      <c r="D93" s="36" t="s">
        <v>101</v>
      </c>
      <c r="E93" s="36" t="s">
        <v>17</v>
      </c>
      <c r="F93" s="36" t="s">
        <v>18</v>
      </c>
      <c r="G93" s="26">
        <v>200000</v>
      </c>
      <c r="H93" s="26">
        <v>100000</v>
      </c>
      <c r="I93" s="26">
        <v>100000</v>
      </c>
      <c r="J93" s="26">
        <v>100000</v>
      </c>
    </row>
    <row r="94" spans="1:10" s="1" customFormat="1" ht="32.25" customHeight="1">
      <c r="A94" s="41">
        <v>1014040</v>
      </c>
      <c r="B94" s="37">
        <v>4040</v>
      </c>
      <c r="C94" s="35">
        <v>824</v>
      </c>
      <c r="D94" s="36" t="s">
        <v>101</v>
      </c>
      <c r="E94" s="36" t="s">
        <v>99</v>
      </c>
      <c r="F94" s="36" t="s">
        <v>100</v>
      </c>
      <c r="G94" s="26">
        <v>449500</v>
      </c>
      <c r="H94" s="25"/>
      <c r="I94" s="26">
        <v>449500</v>
      </c>
      <c r="J94" s="25"/>
    </row>
    <row r="95" spans="1:10" s="1" customFormat="1" ht="53.25" customHeight="1">
      <c r="A95" s="41">
        <v>1014070</v>
      </c>
      <c r="B95" s="37">
        <v>4070</v>
      </c>
      <c r="C95" s="35">
        <v>823</v>
      </c>
      <c r="D95" s="36" t="s">
        <v>102</v>
      </c>
      <c r="E95" s="36" t="s">
        <v>17</v>
      </c>
      <c r="F95" s="36" t="s">
        <v>18</v>
      </c>
      <c r="G95" s="26">
        <v>193326</v>
      </c>
      <c r="H95" s="25"/>
      <c r="I95" s="26">
        <v>193326</v>
      </c>
      <c r="J95" s="26">
        <v>193326</v>
      </c>
    </row>
    <row r="96" spans="1:10" s="1" customFormat="1" ht="32.25" customHeight="1">
      <c r="A96" s="41">
        <v>1014070</v>
      </c>
      <c r="B96" s="37">
        <v>4070</v>
      </c>
      <c r="C96" s="35">
        <v>823</v>
      </c>
      <c r="D96" s="36" t="s">
        <v>102</v>
      </c>
      <c r="E96" s="36" t="s">
        <v>99</v>
      </c>
      <c r="F96" s="36" t="s">
        <v>100</v>
      </c>
      <c r="G96" s="26">
        <v>107689980</v>
      </c>
      <c r="H96" s="26">
        <v>8500000</v>
      </c>
      <c r="I96" s="26">
        <v>99189980</v>
      </c>
      <c r="J96" s="26">
        <v>99189980</v>
      </c>
    </row>
    <row r="97" spans="1:10" s="1" customFormat="1" ht="32.25" customHeight="1">
      <c r="A97" s="41">
        <v>1014081</v>
      </c>
      <c r="B97" s="37">
        <v>4081</v>
      </c>
      <c r="C97" s="35">
        <v>829</v>
      </c>
      <c r="D97" s="36" t="s">
        <v>103</v>
      </c>
      <c r="E97" s="36" t="s">
        <v>99</v>
      </c>
      <c r="F97" s="36" t="s">
        <v>100</v>
      </c>
      <c r="G97" s="26">
        <v>17800000</v>
      </c>
      <c r="H97" s="25"/>
      <c r="I97" s="26">
        <v>17800000</v>
      </c>
      <c r="J97" s="26">
        <v>17800000</v>
      </c>
    </row>
    <row r="98" spans="1:10" s="1" customFormat="1" ht="32.25" customHeight="1">
      <c r="A98" s="41">
        <v>1014082</v>
      </c>
      <c r="B98" s="37">
        <v>4082</v>
      </c>
      <c r="C98" s="35">
        <v>829</v>
      </c>
      <c r="D98" s="36" t="s">
        <v>21</v>
      </c>
      <c r="E98" s="36" t="s">
        <v>99</v>
      </c>
      <c r="F98" s="36" t="s">
        <v>100</v>
      </c>
      <c r="G98" s="26">
        <v>20526710</v>
      </c>
      <c r="H98" s="26">
        <v>20526710</v>
      </c>
      <c r="I98" s="25"/>
      <c r="J98" s="25"/>
    </row>
    <row r="99" spans="1:10" s="1" customFormat="1" ht="32.25" customHeight="1">
      <c r="A99" s="41">
        <v>1017324</v>
      </c>
      <c r="B99" s="37">
        <v>7324</v>
      </c>
      <c r="C99" s="35">
        <v>443</v>
      </c>
      <c r="D99" s="36" t="s">
        <v>104</v>
      </c>
      <c r="E99" s="36" t="s">
        <v>99</v>
      </c>
      <c r="F99" s="36" t="s">
        <v>100</v>
      </c>
      <c r="G99" s="26">
        <v>329704100</v>
      </c>
      <c r="H99" s="25"/>
      <c r="I99" s="26">
        <v>329704100</v>
      </c>
      <c r="J99" s="26">
        <v>329704100</v>
      </c>
    </row>
    <row r="100" spans="1:10" s="1" customFormat="1" ht="32.25" customHeight="1">
      <c r="A100" s="41">
        <v>1017340</v>
      </c>
      <c r="B100" s="37">
        <v>7340</v>
      </c>
      <c r="C100" s="35">
        <v>443</v>
      </c>
      <c r="D100" s="36" t="s">
        <v>72</v>
      </c>
      <c r="E100" s="36" t="s">
        <v>99</v>
      </c>
      <c r="F100" s="36" t="s">
        <v>100</v>
      </c>
      <c r="G100" s="26">
        <v>22521635</v>
      </c>
      <c r="H100" s="25"/>
      <c r="I100" s="26">
        <v>22521635</v>
      </c>
      <c r="J100" s="26">
        <v>22521635</v>
      </c>
    </row>
    <row r="101" spans="1:10" s="1" customFormat="1" ht="32.25" customHeight="1">
      <c r="A101" s="41">
        <v>1018861</v>
      </c>
      <c r="B101" s="37">
        <v>8861</v>
      </c>
      <c r="C101" s="35">
        <v>490</v>
      </c>
      <c r="D101" s="42" t="s">
        <v>236</v>
      </c>
      <c r="E101" s="36" t="s">
        <v>99</v>
      </c>
      <c r="F101" s="36" t="s">
        <v>100</v>
      </c>
      <c r="G101" s="26">
        <v>3500000</v>
      </c>
      <c r="H101" s="26">
        <v>3500000</v>
      </c>
      <c r="I101" s="26"/>
      <c r="J101" s="26"/>
    </row>
    <row r="102" spans="1:10" s="1" customFormat="1" ht="21.75" customHeight="1">
      <c r="A102" s="39">
        <v>1100000</v>
      </c>
      <c r="B102" s="22"/>
      <c r="C102" s="22"/>
      <c r="D102" s="23" t="s">
        <v>105</v>
      </c>
      <c r="E102" s="24"/>
      <c r="F102" s="25"/>
      <c r="G102" s="44">
        <v>626442316</v>
      </c>
      <c r="H102" s="44">
        <v>453299168</v>
      </c>
      <c r="I102" s="44">
        <v>173143148</v>
      </c>
      <c r="J102" s="44">
        <v>168583028</v>
      </c>
    </row>
    <row r="103" spans="1:10" s="32" customFormat="1" ht="21.75" customHeight="1">
      <c r="A103" s="40">
        <v>1110000</v>
      </c>
      <c r="B103" s="28"/>
      <c r="C103" s="28"/>
      <c r="D103" s="29" t="s">
        <v>106</v>
      </c>
      <c r="E103" s="29"/>
      <c r="F103" s="29"/>
      <c r="G103" s="30">
        <v>626442316</v>
      </c>
      <c r="H103" s="30">
        <v>453299168</v>
      </c>
      <c r="I103" s="30">
        <v>173143148</v>
      </c>
      <c r="J103" s="30">
        <v>168583028</v>
      </c>
    </row>
    <row r="104" spans="1:10" s="1" customFormat="1" ht="32.25" customHeight="1">
      <c r="A104" s="41">
        <v>1113133</v>
      </c>
      <c r="B104" s="37">
        <v>3133</v>
      </c>
      <c r="C104" s="38">
        <v>1040</v>
      </c>
      <c r="D104" s="36" t="s">
        <v>107</v>
      </c>
      <c r="E104" s="36" t="s">
        <v>94</v>
      </c>
      <c r="F104" s="36" t="s">
        <v>95</v>
      </c>
      <c r="G104" s="26">
        <v>29188973</v>
      </c>
      <c r="H104" s="26">
        <v>28688973</v>
      </c>
      <c r="I104" s="26">
        <v>500000</v>
      </c>
      <c r="J104" s="26">
        <v>500000</v>
      </c>
    </row>
    <row r="105" spans="1:10" s="1" customFormat="1" ht="53.25" customHeight="1">
      <c r="A105" s="41">
        <v>1113140</v>
      </c>
      <c r="B105" s="37">
        <v>3140</v>
      </c>
      <c r="C105" s="38">
        <v>1040</v>
      </c>
      <c r="D105" s="36" t="s">
        <v>93</v>
      </c>
      <c r="E105" s="36" t="s">
        <v>94</v>
      </c>
      <c r="F105" s="36" t="s">
        <v>95</v>
      </c>
      <c r="G105" s="26">
        <v>114752331</v>
      </c>
      <c r="H105" s="26">
        <v>110548731</v>
      </c>
      <c r="I105" s="26">
        <v>4203600</v>
      </c>
      <c r="J105" s="26">
        <v>4203600</v>
      </c>
    </row>
    <row r="106" spans="1:10" s="1" customFormat="1" ht="32.25" customHeight="1">
      <c r="A106" s="41">
        <v>1115011</v>
      </c>
      <c r="B106" s="37">
        <v>5011</v>
      </c>
      <c r="C106" s="35">
        <v>810</v>
      </c>
      <c r="D106" s="36" t="s">
        <v>108</v>
      </c>
      <c r="E106" s="36" t="s">
        <v>94</v>
      </c>
      <c r="F106" s="36" t="s">
        <v>95</v>
      </c>
      <c r="G106" s="26">
        <v>46495082</v>
      </c>
      <c r="H106" s="26">
        <v>46495082</v>
      </c>
      <c r="I106" s="25"/>
      <c r="J106" s="25"/>
    </row>
    <row r="107" spans="1:10" s="1" customFormat="1" ht="32.25" customHeight="1">
      <c r="A107" s="41">
        <v>1115012</v>
      </c>
      <c r="B107" s="37">
        <v>5012</v>
      </c>
      <c r="C107" s="35">
        <v>810</v>
      </c>
      <c r="D107" s="36" t="s">
        <v>109</v>
      </c>
      <c r="E107" s="36" t="s">
        <v>94</v>
      </c>
      <c r="F107" s="36" t="s">
        <v>95</v>
      </c>
      <c r="G107" s="26">
        <v>18000000</v>
      </c>
      <c r="H107" s="26">
        <v>18000000</v>
      </c>
      <c r="I107" s="25"/>
      <c r="J107" s="25"/>
    </row>
    <row r="108" spans="1:10" s="1" customFormat="1" ht="32.25" customHeight="1">
      <c r="A108" s="41">
        <v>1115021</v>
      </c>
      <c r="B108" s="37">
        <v>5021</v>
      </c>
      <c r="C108" s="35">
        <v>810</v>
      </c>
      <c r="D108" s="36" t="s">
        <v>110</v>
      </c>
      <c r="E108" s="36" t="s">
        <v>94</v>
      </c>
      <c r="F108" s="36" t="s">
        <v>95</v>
      </c>
      <c r="G108" s="26">
        <v>2493700</v>
      </c>
      <c r="H108" s="26">
        <v>748100</v>
      </c>
      <c r="I108" s="26">
        <v>1745600</v>
      </c>
      <c r="J108" s="26">
        <v>1745600</v>
      </c>
    </row>
    <row r="109" spans="1:10" s="1" customFormat="1" ht="32.25" customHeight="1">
      <c r="A109" s="41">
        <v>1115022</v>
      </c>
      <c r="B109" s="37">
        <v>5022</v>
      </c>
      <c r="C109" s="35">
        <v>810</v>
      </c>
      <c r="D109" s="36" t="s">
        <v>111</v>
      </c>
      <c r="E109" s="36" t="s">
        <v>94</v>
      </c>
      <c r="F109" s="36" t="s">
        <v>95</v>
      </c>
      <c r="G109" s="26">
        <v>4285700</v>
      </c>
      <c r="H109" s="26">
        <v>4285700</v>
      </c>
      <c r="I109" s="25"/>
      <c r="J109" s="25"/>
    </row>
    <row r="110" spans="1:10" s="1" customFormat="1" ht="32.25" customHeight="1">
      <c r="A110" s="41">
        <v>1115031</v>
      </c>
      <c r="B110" s="37">
        <v>5031</v>
      </c>
      <c r="C110" s="35">
        <v>810</v>
      </c>
      <c r="D110" s="36" t="s">
        <v>112</v>
      </c>
      <c r="E110" s="36" t="s">
        <v>94</v>
      </c>
      <c r="F110" s="36" t="s">
        <v>95</v>
      </c>
      <c r="G110" s="26">
        <v>125376838</v>
      </c>
      <c r="H110" s="26">
        <v>92931210</v>
      </c>
      <c r="I110" s="26">
        <v>32445628</v>
      </c>
      <c r="J110" s="26">
        <v>31747628</v>
      </c>
    </row>
    <row r="111" spans="1:10" s="1" customFormat="1" ht="32.25" customHeight="1">
      <c r="A111" s="41">
        <v>1115032</v>
      </c>
      <c r="B111" s="37">
        <v>5032</v>
      </c>
      <c r="C111" s="35">
        <v>810</v>
      </c>
      <c r="D111" s="36" t="s">
        <v>113</v>
      </c>
      <c r="E111" s="36" t="s">
        <v>94</v>
      </c>
      <c r="F111" s="36" t="s">
        <v>95</v>
      </c>
      <c r="G111" s="26">
        <v>18816322</v>
      </c>
      <c r="H111" s="26">
        <v>18816322</v>
      </c>
      <c r="I111" s="25"/>
      <c r="J111" s="25"/>
    </row>
    <row r="112" spans="1:10" s="1" customFormat="1" ht="32.25" customHeight="1">
      <c r="A112" s="41">
        <v>1115033</v>
      </c>
      <c r="B112" s="37">
        <v>5033</v>
      </c>
      <c r="C112" s="35">
        <v>810</v>
      </c>
      <c r="D112" s="36" t="s">
        <v>114</v>
      </c>
      <c r="E112" s="36" t="s">
        <v>94</v>
      </c>
      <c r="F112" s="36" t="s">
        <v>95</v>
      </c>
      <c r="G112" s="26">
        <v>45345120</v>
      </c>
      <c r="H112" s="26">
        <v>40000000</v>
      </c>
      <c r="I112" s="26">
        <v>5345120</v>
      </c>
      <c r="J112" s="26">
        <v>1483000</v>
      </c>
    </row>
    <row r="113" spans="1:10" s="1" customFormat="1" ht="32.25" customHeight="1">
      <c r="A113" s="41">
        <v>1115041</v>
      </c>
      <c r="B113" s="37">
        <v>5041</v>
      </c>
      <c r="C113" s="35">
        <v>810</v>
      </c>
      <c r="D113" s="36" t="s">
        <v>115</v>
      </c>
      <c r="E113" s="36" t="s">
        <v>94</v>
      </c>
      <c r="F113" s="36" t="s">
        <v>95</v>
      </c>
      <c r="G113" s="26">
        <v>42727500</v>
      </c>
      <c r="H113" s="26">
        <v>15072000</v>
      </c>
      <c r="I113" s="26">
        <v>27655500</v>
      </c>
      <c r="J113" s="26">
        <v>27655500</v>
      </c>
    </row>
    <row r="114" spans="1:10" s="1" customFormat="1" ht="42.75" customHeight="1">
      <c r="A114" s="41">
        <v>1115061</v>
      </c>
      <c r="B114" s="37">
        <v>5061</v>
      </c>
      <c r="C114" s="35">
        <v>810</v>
      </c>
      <c r="D114" s="36" t="s">
        <v>22</v>
      </c>
      <c r="E114" s="36" t="s">
        <v>94</v>
      </c>
      <c r="F114" s="36" t="s">
        <v>95</v>
      </c>
      <c r="G114" s="26">
        <v>18024450</v>
      </c>
      <c r="H114" s="26">
        <v>18024450</v>
      </c>
      <c r="I114" s="25"/>
      <c r="J114" s="25"/>
    </row>
    <row r="115" spans="1:10" s="1" customFormat="1" ht="32.25" customHeight="1">
      <c r="A115" s="41">
        <v>1115062</v>
      </c>
      <c r="B115" s="37">
        <v>5062</v>
      </c>
      <c r="C115" s="35">
        <v>810</v>
      </c>
      <c r="D115" s="36" t="s">
        <v>116</v>
      </c>
      <c r="E115" s="36" t="s">
        <v>94</v>
      </c>
      <c r="F115" s="36" t="s">
        <v>95</v>
      </c>
      <c r="G115" s="26">
        <v>59358600</v>
      </c>
      <c r="H115" s="26">
        <v>59358600</v>
      </c>
      <c r="I115" s="25"/>
      <c r="J115" s="25"/>
    </row>
    <row r="116" spans="1:10" s="1" customFormat="1" ht="32.25" customHeight="1">
      <c r="A116" s="41">
        <v>1115063</v>
      </c>
      <c r="B116" s="37">
        <v>5063</v>
      </c>
      <c r="C116" s="35">
        <v>810</v>
      </c>
      <c r="D116" s="36" t="s">
        <v>117</v>
      </c>
      <c r="E116" s="36" t="s">
        <v>94</v>
      </c>
      <c r="F116" s="36" t="s">
        <v>95</v>
      </c>
      <c r="G116" s="26">
        <v>330000</v>
      </c>
      <c r="H116" s="26">
        <v>330000</v>
      </c>
      <c r="I116" s="25"/>
      <c r="J116" s="25"/>
    </row>
    <row r="117" spans="1:10" s="1" customFormat="1" ht="32.25" customHeight="1">
      <c r="A117" s="41">
        <v>1117325</v>
      </c>
      <c r="B117" s="37">
        <v>7325</v>
      </c>
      <c r="C117" s="35">
        <v>443</v>
      </c>
      <c r="D117" s="36" t="s">
        <v>118</v>
      </c>
      <c r="E117" s="36" t="s">
        <v>94</v>
      </c>
      <c r="F117" s="36" t="s">
        <v>95</v>
      </c>
      <c r="G117" s="26">
        <v>24342900</v>
      </c>
      <c r="H117" s="25"/>
      <c r="I117" s="26">
        <v>24342900</v>
      </c>
      <c r="J117" s="26">
        <v>24342900</v>
      </c>
    </row>
    <row r="118" spans="1:10" s="1" customFormat="1" ht="32.25" customHeight="1">
      <c r="A118" s="41">
        <v>1117361</v>
      </c>
      <c r="B118" s="37">
        <v>7361</v>
      </c>
      <c r="C118" s="35">
        <v>490</v>
      </c>
      <c r="D118" s="36" t="s">
        <v>119</v>
      </c>
      <c r="E118" s="36" t="s">
        <v>94</v>
      </c>
      <c r="F118" s="36" t="s">
        <v>95</v>
      </c>
      <c r="G118" s="26">
        <v>76904800</v>
      </c>
      <c r="H118" s="25"/>
      <c r="I118" s="26">
        <v>76904800</v>
      </c>
      <c r="J118" s="26">
        <v>76904800</v>
      </c>
    </row>
    <row r="119" spans="1:10" s="1" customFormat="1" ht="32.25" customHeight="1">
      <c r="A119" s="39">
        <v>1200000</v>
      </c>
      <c r="B119" s="22"/>
      <c r="C119" s="22"/>
      <c r="D119" s="23" t="s">
        <v>120</v>
      </c>
      <c r="E119" s="24"/>
      <c r="F119" s="25"/>
      <c r="G119" s="44">
        <v>2270223940</v>
      </c>
      <c r="H119" s="44">
        <v>235928300</v>
      </c>
      <c r="I119" s="44">
        <v>2034295640</v>
      </c>
      <c r="J119" s="44">
        <v>2034295640</v>
      </c>
    </row>
    <row r="120" spans="1:10" s="32" customFormat="1" ht="32.25" customHeight="1">
      <c r="A120" s="40">
        <v>1210000</v>
      </c>
      <c r="B120" s="28"/>
      <c r="C120" s="28"/>
      <c r="D120" s="29" t="s">
        <v>120</v>
      </c>
      <c r="E120" s="29"/>
      <c r="F120" s="29"/>
      <c r="G120" s="30">
        <v>2270223940</v>
      </c>
      <c r="H120" s="30">
        <v>235928300</v>
      </c>
      <c r="I120" s="30">
        <v>2034295640</v>
      </c>
      <c r="J120" s="30">
        <v>2034295640</v>
      </c>
    </row>
    <row r="121" spans="1:10" s="1" customFormat="1" ht="53.25" customHeight="1">
      <c r="A121" s="41">
        <v>1216011</v>
      </c>
      <c r="B121" s="37">
        <v>6011</v>
      </c>
      <c r="C121" s="35">
        <v>610</v>
      </c>
      <c r="D121" s="36" t="s">
        <v>121</v>
      </c>
      <c r="E121" s="36" t="s">
        <v>47</v>
      </c>
      <c r="F121" s="36" t="s">
        <v>48</v>
      </c>
      <c r="G121" s="26">
        <v>227497800</v>
      </c>
      <c r="H121" s="25"/>
      <c r="I121" s="26">
        <v>227497800</v>
      </c>
      <c r="J121" s="26">
        <v>227497800</v>
      </c>
    </row>
    <row r="122" spans="1:10" s="1" customFormat="1" ht="53.25" customHeight="1">
      <c r="A122" s="41">
        <v>1216012</v>
      </c>
      <c r="B122" s="37">
        <v>6012</v>
      </c>
      <c r="C122" s="35">
        <v>620</v>
      </c>
      <c r="D122" s="36" t="s">
        <v>122</v>
      </c>
      <c r="E122" s="36" t="s">
        <v>47</v>
      </c>
      <c r="F122" s="36" t="s">
        <v>48</v>
      </c>
      <c r="G122" s="26">
        <v>226173000</v>
      </c>
      <c r="H122" s="25"/>
      <c r="I122" s="26">
        <v>226173000</v>
      </c>
      <c r="J122" s="26">
        <v>226173000</v>
      </c>
    </row>
    <row r="123" spans="1:10" s="1" customFormat="1" ht="53.25" customHeight="1">
      <c r="A123" s="41">
        <v>1216013</v>
      </c>
      <c r="B123" s="37">
        <v>6013</v>
      </c>
      <c r="C123" s="35">
        <v>620</v>
      </c>
      <c r="D123" s="36" t="s">
        <v>123</v>
      </c>
      <c r="E123" s="36" t="s">
        <v>47</v>
      </c>
      <c r="F123" s="36" t="s">
        <v>48</v>
      </c>
      <c r="G123" s="26">
        <v>6713400</v>
      </c>
      <c r="H123" s="26">
        <v>413400</v>
      </c>
      <c r="I123" s="26">
        <v>6300000</v>
      </c>
      <c r="J123" s="26">
        <v>6300000</v>
      </c>
    </row>
    <row r="124" spans="1:10" s="1" customFormat="1" ht="53.25" customHeight="1">
      <c r="A124" s="41">
        <v>1216014</v>
      </c>
      <c r="B124" s="37">
        <v>6014</v>
      </c>
      <c r="C124" s="35">
        <v>620</v>
      </c>
      <c r="D124" s="36" t="s">
        <v>124</v>
      </c>
      <c r="E124" s="36" t="s">
        <v>47</v>
      </c>
      <c r="F124" s="36" t="s">
        <v>48</v>
      </c>
      <c r="G124" s="26">
        <v>2508000</v>
      </c>
      <c r="H124" s="26">
        <v>1200000</v>
      </c>
      <c r="I124" s="26">
        <v>1308000</v>
      </c>
      <c r="J124" s="26">
        <v>1308000</v>
      </c>
    </row>
    <row r="125" spans="1:10" s="1" customFormat="1" ht="53.25" customHeight="1">
      <c r="A125" s="41">
        <v>1216016</v>
      </c>
      <c r="B125" s="37">
        <v>6016</v>
      </c>
      <c r="C125" s="35">
        <v>620</v>
      </c>
      <c r="D125" s="36" t="s">
        <v>125</v>
      </c>
      <c r="E125" s="36" t="s">
        <v>47</v>
      </c>
      <c r="F125" s="36" t="s">
        <v>48</v>
      </c>
      <c r="G125" s="26">
        <v>5000000</v>
      </c>
      <c r="H125" s="25"/>
      <c r="I125" s="26">
        <v>5000000</v>
      </c>
      <c r="J125" s="26">
        <v>5000000</v>
      </c>
    </row>
    <row r="126" spans="1:10" s="1" customFormat="1" ht="53.25" customHeight="1">
      <c r="A126" s="41">
        <v>1216030</v>
      </c>
      <c r="B126" s="37">
        <v>6030</v>
      </c>
      <c r="C126" s="35">
        <v>620</v>
      </c>
      <c r="D126" s="36" t="s">
        <v>126</v>
      </c>
      <c r="E126" s="36" t="s">
        <v>47</v>
      </c>
      <c r="F126" s="36" t="s">
        <v>48</v>
      </c>
      <c r="G126" s="26">
        <v>229876040</v>
      </c>
      <c r="H126" s="26">
        <v>188162800</v>
      </c>
      <c r="I126" s="26">
        <v>41713240</v>
      </c>
      <c r="J126" s="26">
        <v>41713240</v>
      </c>
    </row>
    <row r="127" spans="1:10" s="1" customFormat="1" ht="53.25" customHeight="1">
      <c r="A127" s="41">
        <v>1217310</v>
      </c>
      <c r="B127" s="37">
        <v>7310</v>
      </c>
      <c r="C127" s="35">
        <v>443</v>
      </c>
      <c r="D127" s="36" t="s">
        <v>127</v>
      </c>
      <c r="E127" s="36" t="s">
        <v>47</v>
      </c>
      <c r="F127" s="36" t="s">
        <v>48</v>
      </c>
      <c r="G127" s="26">
        <v>815780100</v>
      </c>
      <c r="H127" s="25"/>
      <c r="I127" s="26">
        <v>815780100</v>
      </c>
      <c r="J127" s="26">
        <v>815780100</v>
      </c>
    </row>
    <row r="128" spans="1:10" s="1" customFormat="1" ht="53.25" customHeight="1">
      <c r="A128" s="41">
        <v>1217330</v>
      </c>
      <c r="B128" s="37">
        <v>7330</v>
      </c>
      <c r="C128" s="35">
        <v>443</v>
      </c>
      <c r="D128" s="36" t="s">
        <v>128</v>
      </c>
      <c r="E128" s="36" t="s">
        <v>47</v>
      </c>
      <c r="F128" s="36" t="s">
        <v>48</v>
      </c>
      <c r="G128" s="26">
        <v>18273600</v>
      </c>
      <c r="H128" s="25"/>
      <c r="I128" s="26">
        <v>18273600</v>
      </c>
      <c r="J128" s="26">
        <v>18273600</v>
      </c>
    </row>
    <row r="129" spans="1:10" s="1" customFormat="1" ht="53.25" customHeight="1">
      <c r="A129" s="41">
        <v>1217350</v>
      </c>
      <c r="B129" s="37">
        <v>7350</v>
      </c>
      <c r="C129" s="35">
        <v>443</v>
      </c>
      <c r="D129" s="36" t="s">
        <v>129</v>
      </c>
      <c r="E129" s="36" t="s">
        <v>47</v>
      </c>
      <c r="F129" s="36" t="s">
        <v>48</v>
      </c>
      <c r="G129" s="26">
        <v>1685000</v>
      </c>
      <c r="H129" s="25"/>
      <c r="I129" s="26">
        <v>1685000</v>
      </c>
      <c r="J129" s="26">
        <v>1685000</v>
      </c>
    </row>
    <row r="130" spans="1:10" s="1" customFormat="1" ht="53.25" customHeight="1">
      <c r="A130" s="41">
        <v>1217361</v>
      </c>
      <c r="B130" s="37">
        <v>7361</v>
      </c>
      <c r="C130" s="35">
        <v>490</v>
      </c>
      <c r="D130" s="36" t="s">
        <v>119</v>
      </c>
      <c r="E130" s="36" t="s">
        <v>47</v>
      </c>
      <c r="F130" s="36" t="s">
        <v>48</v>
      </c>
      <c r="G130" s="26">
        <v>634761900</v>
      </c>
      <c r="H130" s="25"/>
      <c r="I130" s="26">
        <v>634761900</v>
      </c>
      <c r="J130" s="26">
        <v>634761900</v>
      </c>
    </row>
    <row r="131" spans="1:10" s="1" customFormat="1" ht="53.25" customHeight="1">
      <c r="A131" s="41">
        <v>1217640</v>
      </c>
      <c r="B131" s="37">
        <v>7640</v>
      </c>
      <c r="C131" s="35">
        <v>470</v>
      </c>
      <c r="D131" s="36" t="s">
        <v>130</v>
      </c>
      <c r="E131" s="36" t="s">
        <v>47</v>
      </c>
      <c r="F131" s="36" t="s">
        <v>48</v>
      </c>
      <c r="G131" s="26">
        <v>23027400</v>
      </c>
      <c r="H131" s="26">
        <v>23027400</v>
      </c>
      <c r="I131" s="25"/>
      <c r="J131" s="25"/>
    </row>
    <row r="132" spans="1:10" s="1" customFormat="1" ht="53.25" customHeight="1">
      <c r="A132" s="41">
        <v>1217693</v>
      </c>
      <c r="B132" s="37">
        <v>7693</v>
      </c>
      <c r="C132" s="35">
        <v>490</v>
      </c>
      <c r="D132" s="36" t="s">
        <v>131</v>
      </c>
      <c r="E132" s="36" t="s">
        <v>47</v>
      </c>
      <c r="F132" s="36" t="s">
        <v>48</v>
      </c>
      <c r="G132" s="26">
        <v>66449000</v>
      </c>
      <c r="H132" s="26">
        <v>11746000</v>
      </c>
      <c r="I132" s="26">
        <v>54703000</v>
      </c>
      <c r="J132" s="26">
        <v>54703000</v>
      </c>
    </row>
    <row r="133" spans="1:10" s="1" customFormat="1" ht="53.25" customHeight="1">
      <c r="A133" s="41">
        <v>1218330</v>
      </c>
      <c r="B133" s="37">
        <v>8330</v>
      </c>
      <c r="C133" s="35">
        <v>540</v>
      </c>
      <c r="D133" s="36" t="s">
        <v>132</v>
      </c>
      <c r="E133" s="36" t="s">
        <v>47</v>
      </c>
      <c r="F133" s="36" t="s">
        <v>48</v>
      </c>
      <c r="G133" s="26">
        <v>12478700</v>
      </c>
      <c r="H133" s="26">
        <v>11378700</v>
      </c>
      <c r="I133" s="26">
        <v>1100000</v>
      </c>
      <c r="J133" s="26">
        <v>1100000</v>
      </c>
    </row>
    <row r="134" spans="1:10" s="1" customFormat="1" ht="32.25" customHeight="1">
      <c r="A134" s="39">
        <v>1400000</v>
      </c>
      <c r="B134" s="22"/>
      <c r="C134" s="22"/>
      <c r="D134" s="23" t="s">
        <v>133</v>
      </c>
      <c r="E134" s="24"/>
      <c r="F134" s="25"/>
      <c r="G134" s="44">
        <v>56650000</v>
      </c>
      <c r="H134" s="44">
        <v>29150000</v>
      </c>
      <c r="I134" s="44">
        <v>27500000</v>
      </c>
      <c r="J134" s="44">
        <v>27500000</v>
      </c>
    </row>
    <row r="135" spans="1:10" s="32" customFormat="1" ht="32.25" customHeight="1">
      <c r="A135" s="40">
        <v>1410000</v>
      </c>
      <c r="B135" s="28"/>
      <c r="C135" s="28"/>
      <c r="D135" s="29" t="s">
        <v>134</v>
      </c>
      <c r="E135" s="29"/>
      <c r="F135" s="29"/>
      <c r="G135" s="30">
        <v>56650000</v>
      </c>
      <c r="H135" s="30">
        <v>29150000</v>
      </c>
      <c r="I135" s="30">
        <v>27500000</v>
      </c>
      <c r="J135" s="30">
        <v>27500000</v>
      </c>
    </row>
    <row r="136" spans="1:10" s="1" customFormat="1" ht="53.25" customHeight="1">
      <c r="A136" s="41">
        <v>1416030</v>
      </c>
      <c r="B136" s="37">
        <v>6030</v>
      </c>
      <c r="C136" s="35">
        <v>620</v>
      </c>
      <c r="D136" s="36" t="s">
        <v>126</v>
      </c>
      <c r="E136" s="36" t="s">
        <v>135</v>
      </c>
      <c r="F136" s="36" t="s">
        <v>136</v>
      </c>
      <c r="G136" s="26">
        <v>29150000</v>
      </c>
      <c r="H136" s="26">
        <v>29150000</v>
      </c>
      <c r="I136" s="25"/>
      <c r="J136" s="25"/>
    </row>
    <row r="137" spans="1:10" s="1" customFormat="1" ht="53.25" customHeight="1">
      <c r="A137" s="41">
        <v>1417330</v>
      </c>
      <c r="B137" s="37">
        <v>7330</v>
      </c>
      <c r="C137" s="35">
        <v>443</v>
      </c>
      <c r="D137" s="36" t="s">
        <v>128</v>
      </c>
      <c r="E137" s="36" t="s">
        <v>135</v>
      </c>
      <c r="F137" s="36" t="s">
        <v>136</v>
      </c>
      <c r="G137" s="26">
        <v>27500000</v>
      </c>
      <c r="H137" s="25"/>
      <c r="I137" s="26">
        <v>27500000</v>
      </c>
      <c r="J137" s="26">
        <v>27500000</v>
      </c>
    </row>
    <row r="138" spans="1:10" s="1" customFormat="1" ht="32.25" customHeight="1">
      <c r="A138" s="39">
        <v>1600000</v>
      </c>
      <c r="B138" s="22"/>
      <c r="C138" s="22"/>
      <c r="D138" s="23" t="s">
        <v>137</v>
      </c>
      <c r="E138" s="24"/>
      <c r="F138" s="25"/>
      <c r="G138" s="44">
        <v>20540000</v>
      </c>
      <c r="H138" s="44">
        <v>540000</v>
      </c>
      <c r="I138" s="44">
        <v>20000000</v>
      </c>
      <c r="J138" s="44">
        <v>20000000</v>
      </c>
    </row>
    <row r="139" spans="1:10" s="32" customFormat="1" ht="32.25" customHeight="1">
      <c r="A139" s="40">
        <v>1610000</v>
      </c>
      <c r="B139" s="28"/>
      <c r="C139" s="28"/>
      <c r="D139" s="29" t="s">
        <v>138</v>
      </c>
      <c r="E139" s="29"/>
      <c r="F139" s="29"/>
      <c r="G139" s="30">
        <v>20540000</v>
      </c>
      <c r="H139" s="30">
        <v>540000</v>
      </c>
      <c r="I139" s="30">
        <v>20000000</v>
      </c>
      <c r="J139" s="30">
        <v>20000000</v>
      </c>
    </row>
    <row r="140" spans="1:10" s="1" customFormat="1" ht="32.25" customHeight="1">
      <c r="A140" s="41">
        <v>1617340</v>
      </c>
      <c r="B140" s="37">
        <v>7340</v>
      </c>
      <c r="C140" s="35">
        <v>443</v>
      </c>
      <c r="D140" s="36" t="s">
        <v>72</v>
      </c>
      <c r="E140" s="36" t="s">
        <v>139</v>
      </c>
      <c r="F140" s="36" t="s">
        <v>140</v>
      </c>
      <c r="G140" s="26">
        <v>540000</v>
      </c>
      <c r="H140" s="26">
        <v>540000</v>
      </c>
      <c r="I140" s="25"/>
      <c r="J140" s="25"/>
    </row>
    <row r="141" spans="1:10" s="1" customFormat="1" ht="32.25" customHeight="1">
      <c r="A141" s="41">
        <v>1617350</v>
      </c>
      <c r="B141" s="37">
        <v>7350</v>
      </c>
      <c r="C141" s="35">
        <v>443</v>
      </c>
      <c r="D141" s="36" t="s">
        <v>129</v>
      </c>
      <c r="E141" s="36" t="s">
        <v>139</v>
      </c>
      <c r="F141" s="36" t="s">
        <v>140</v>
      </c>
      <c r="G141" s="26">
        <v>20000000</v>
      </c>
      <c r="H141" s="25"/>
      <c r="I141" s="26">
        <v>20000000</v>
      </c>
      <c r="J141" s="26">
        <v>20000000</v>
      </c>
    </row>
    <row r="142" spans="1:10" s="1" customFormat="1" ht="32.25" customHeight="1">
      <c r="A142" s="39">
        <v>1800000</v>
      </c>
      <c r="B142" s="22"/>
      <c r="C142" s="22"/>
      <c r="D142" s="23" t="s">
        <v>141</v>
      </c>
      <c r="E142" s="24"/>
      <c r="F142" s="25"/>
      <c r="G142" s="44">
        <v>76007482</v>
      </c>
      <c r="H142" s="44">
        <v>36631882</v>
      </c>
      <c r="I142" s="44">
        <v>39375600</v>
      </c>
      <c r="J142" s="44">
        <v>34600000</v>
      </c>
    </row>
    <row r="143" spans="1:10" s="32" customFormat="1" ht="32.25" customHeight="1">
      <c r="A143" s="40">
        <v>1810000</v>
      </c>
      <c r="B143" s="28"/>
      <c r="C143" s="28"/>
      <c r="D143" s="29" t="s">
        <v>141</v>
      </c>
      <c r="E143" s="29"/>
      <c r="F143" s="29"/>
      <c r="G143" s="30">
        <v>76007482</v>
      </c>
      <c r="H143" s="30">
        <v>36631882</v>
      </c>
      <c r="I143" s="30">
        <v>39375600</v>
      </c>
      <c r="J143" s="30">
        <v>34600000</v>
      </c>
    </row>
    <row r="144" spans="1:10" s="1" customFormat="1" ht="42.75" customHeight="1">
      <c r="A144" s="41">
        <v>1814081</v>
      </c>
      <c r="B144" s="37">
        <v>4081</v>
      </c>
      <c r="C144" s="35">
        <v>829</v>
      </c>
      <c r="D144" s="36" t="s">
        <v>103</v>
      </c>
      <c r="E144" s="36" t="s">
        <v>142</v>
      </c>
      <c r="F144" s="36" t="s">
        <v>143</v>
      </c>
      <c r="G144" s="26">
        <v>41407482</v>
      </c>
      <c r="H144" s="26">
        <v>36631882</v>
      </c>
      <c r="I144" s="26">
        <v>4775600</v>
      </c>
      <c r="J144" s="25"/>
    </row>
    <row r="145" spans="1:10" s="1" customFormat="1" ht="42.75" customHeight="1">
      <c r="A145" s="41">
        <v>1817340</v>
      </c>
      <c r="B145" s="37">
        <v>7340</v>
      </c>
      <c r="C145" s="35">
        <v>443</v>
      </c>
      <c r="D145" s="36" t="s">
        <v>72</v>
      </c>
      <c r="E145" s="36" t="s">
        <v>142</v>
      </c>
      <c r="F145" s="36" t="s">
        <v>143</v>
      </c>
      <c r="G145" s="26">
        <v>34600000</v>
      </c>
      <c r="H145" s="25"/>
      <c r="I145" s="26">
        <v>34600000</v>
      </c>
      <c r="J145" s="26">
        <v>34600000</v>
      </c>
    </row>
    <row r="146" spans="1:10" s="1" customFormat="1" ht="32.25" customHeight="1">
      <c r="A146" s="39">
        <v>1900000</v>
      </c>
      <c r="B146" s="22"/>
      <c r="C146" s="22"/>
      <c r="D146" s="23" t="s">
        <v>144</v>
      </c>
      <c r="E146" s="24"/>
      <c r="F146" s="25"/>
      <c r="G146" s="44">
        <v>11837529924</v>
      </c>
      <c r="H146" s="44">
        <v>528365910</v>
      </c>
      <c r="I146" s="44">
        <v>11309164014</v>
      </c>
      <c r="J146" s="44">
        <v>8864846348</v>
      </c>
    </row>
    <row r="147" spans="1:10" s="32" customFormat="1" ht="32.25" customHeight="1">
      <c r="A147" s="40">
        <v>1910000</v>
      </c>
      <c r="B147" s="28"/>
      <c r="C147" s="28"/>
      <c r="D147" s="29" t="s">
        <v>144</v>
      </c>
      <c r="E147" s="29"/>
      <c r="F147" s="29"/>
      <c r="G147" s="30">
        <v>11837529924</v>
      </c>
      <c r="H147" s="30">
        <v>528365910</v>
      </c>
      <c r="I147" s="30">
        <v>11309164014</v>
      </c>
      <c r="J147" s="30">
        <v>8864846348</v>
      </c>
    </row>
    <row r="148" spans="1:10" s="1" customFormat="1" ht="95.25" customHeight="1">
      <c r="A148" s="41">
        <v>1910180</v>
      </c>
      <c r="B148" s="34">
        <v>180</v>
      </c>
      <c r="C148" s="35">
        <v>133</v>
      </c>
      <c r="D148" s="36" t="s">
        <v>16</v>
      </c>
      <c r="E148" s="36" t="s">
        <v>145</v>
      </c>
      <c r="F148" s="36" t="s">
        <v>146</v>
      </c>
      <c r="G148" s="26">
        <v>3199710</v>
      </c>
      <c r="H148" s="26">
        <v>3199710</v>
      </c>
      <c r="I148" s="25"/>
      <c r="J148" s="25"/>
    </row>
    <row r="149" spans="1:10" s="1" customFormat="1" ht="32.25" customHeight="1">
      <c r="A149" s="41">
        <v>1917340</v>
      </c>
      <c r="B149" s="37">
        <v>7340</v>
      </c>
      <c r="C149" s="35">
        <v>443</v>
      </c>
      <c r="D149" s="36" t="s">
        <v>72</v>
      </c>
      <c r="E149" s="36" t="s">
        <v>147</v>
      </c>
      <c r="F149" s="36" t="s">
        <v>148</v>
      </c>
      <c r="G149" s="26">
        <v>200000</v>
      </c>
      <c r="H149" s="25"/>
      <c r="I149" s="26">
        <v>200000</v>
      </c>
      <c r="J149" s="26">
        <v>200000</v>
      </c>
    </row>
    <row r="150" spans="1:10" s="1" customFormat="1" ht="32.25" customHeight="1">
      <c r="A150" s="41">
        <v>1917412</v>
      </c>
      <c r="B150" s="37">
        <v>7412</v>
      </c>
      <c r="C150" s="35">
        <v>451</v>
      </c>
      <c r="D150" s="36" t="s">
        <v>149</v>
      </c>
      <c r="E150" s="36" t="s">
        <v>147</v>
      </c>
      <c r="F150" s="36" t="s">
        <v>148</v>
      </c>
      <c r="G150" s="26">
        <v>208582100</v>
      </c>
      <c r="H150" s="26">
        <v>208582100</v>
      </c>
      <c r="I150" s="25"/>
      <c r="J150" s="25"/>
    </row>
    <row r="151" spans="1:10" s="1" customFormat="1" ht="32.25" customHeight="1">
      <c r="A151" s="41">
        <v>1917413</v>
      </c>
      <c r="B151" s="37">
        <v>7413</v>
      </c>
      <c r="C151" s="35">
        <v>451</v>
      </c>
      <c r="D151" s="36" t="s">
        <v>150</v>
      </c>
      <c r="E151" s="36" t="s">
        <v>147</v>
      </c>
      <c r="F151" s="36" t="s">
        <v>148</v>
      </c>
      <c r="G151" s="26">
        <v>628825640</v>
      </c>
      <c r="H151" s="25"/>
      <c r="I151" s="26">
        <v>628825640</v>
      </c>
      <c r="J151" s="26">
        <v>628825640</v>
      </c>
    </row>
    <row r="152" spans="1:10" s="1" customFormat="1" ht="32.25" customHeight="1">
      <c r="A152" s="41">
        <v>1917421</v>
      </c>
      <c r="B152" s="37">
        <v>7421</v>
      </c>
      <c r="C152" s="35">
        <v>453</v>
      </c>
      <c r="D152" s="36" t="s">
        <v>151</v>
      </c>
      <c r="E152" s="36" t="s">
        <v>147</v>
      </c>
      <c r="F152" s="36" t="s">
        <v>148</v>
      </c>
      <c r="G152" s="26">
        <v>282142800</v>
      </c>
      <c r="H152" s="25"/>
      <c r="I152" s="26">
        <v>282142800</v>
      </c>
      <c r="J152" s="26">
        <v>282142800</v>
      </c>
    </row>
    <row r="153" spans="1:10" s="1" customFormat="1" ht="32.25" customHeight="1">
      <c r="A153" s="41">
        <v>1917423</v>
      </c>
      <c r="B153" s="37">
        <v>7423</v>
      </c>
      <c r="C153" s="35">
        <v>453</v>
      </c>
      <c r="D153" s="36" t="s">
        <v>152</v>
      </c>
      <c r="E153" s="36" t="s">
        <v>147</v>
      </c>
      <c r="F153" s="36" t="s">
        <v>148</v>
      </c>
      <c r="G153" s="26">
        <v>20063620</v>
      </c>
      <c r="H153" s="25"/>
      <c r="I153" s="26">
        <v>20063620</v>
      </c>
      <c r="J153" s="26">
        <v>20063620</v>
      </c>
    </row>
    <row r="154" spans="1:10" s="1" customFormat="1" ht="32.25" customHeight="1">
      <c r="A154" s="41">
        <v>1917424</v>
      </c>
      <c r="B154" s="37">
        <v>7424</v>
      </c>
      <c r="C154" s="35">
        <v>453</v>
      </c>
      <c r="D154" s="36" t="s">
        <v>153</v>
      </c>
      <c r="E154" s="36" t="s">
        <v>147</v>
      </c>
      <c r="F154" s="36" t="s">
        <v>148</v>
      </c>
      <c r="G154" s="26">
        <v>32434300</v>
      </c>
      <c r="H154" s="26">
        <v>32434300</v>
      </c>
      <c r="I154" s="25"/>
      <c r="J154" s="25"/>
    </row>
    <row r="155" spans="1:10" s="1" customFormat="1" ht="32.25" customHeight="1">
      <c r="A155" s="41">
        <v>1917426</v>
      </c>
      <c r="B155" s="37">
        <v>7426</v>
      </c>
      <c r="C155" s="35">
        <v>455</v>
      </c>
      <c r="D155" s="36" t="s">
        <v>154</v>
      </c>
      <c r="E155" s="36" t="s">
        <v>147</v>
      </c>
      <c r="F155" s="36" t="s">
        <v>148</v>
      </c>
      <c r="G155" s="26">
        <v>3369773228</v>
      </c>
      <c r="H155" s="25"/>
      <c r="I155" s="26">
        <v>3369773228</v>
      </c>
      <c r="J155" s="26">
        <v>3369773228</v>
      </c>
    </row>
    <row r="156" spans="1:10" s="1" customFormat="1" ht="32.25" customHeight="1">
      <c r="A156" s="41">
        <v>1917441</v>
      </c>
      <c r="B156" s="37">
        <v>7441</v>
      </c>
      <c r="C156" s="35">
        <v>456</v>
      </c>
      <c r="D156" s="36" t="s">
        <v>155</v>
      </c>
      <c r="E156" s="36" t="s">
        <v>147</v>
      </c>
      <c r="F156" s="36" t="s">
        <v>148</v>
      </c>
      <c r="G156" s="26">
        <v>2352926638</v>
      </c>
      <c r="H156" s="25"/>
      <c r="I156" s="26">
        <v>2352926638</v>
      </c>
      <c r="J156" s="26">
        <v>2352926638</v>
      </c>
    </row>
    <row r="157" spans="1:10" s="1" customFormat="1" ht="32.25" customHeight="1">
      <c r="A157" s="41">
        <v>1917442</v>
      </c>
      <c r="B157" s="37">
        <v>7442</v>
      </c>
      <c r="C157" s="35">
        <v>456</v>
      </c>
      <c r="D157" s="36" t="s">
        <v>156</v>
      </c>
      <c r="E157" s="36" t="s">
        <v>157</v>
      </c>
      <c r="F157" s="36" t="s">
        <v>158</v>
      </c>
      <c r="G157" s="26">
        <v>471021322</v>
      </c>
      <c r="H157" s="25"/>
      <c r="I157" s="26">
        <v>471021322</v>
      </c>
      <c r="J157" s="26">
        <v>471021322</v>
      </c>
    </row>
    <row r="158" spans="1:10" s="1" customFormat="1" ht="32.25" customHeight="1">
      <c r="A158" s="41">
        <v>1917442</v>
      </c>
      <c r="B158" s="37">
        <v>7442</v>
      </c>
      <c r="C158" s="35">
        <v>456</v>
      </c>
      <c r="D158" s="36" t="s">
        <v>156</v>
      </c>
      <c r="E158" s="36" t="s">
        <v>147</v>
      </c>
      <c r="F158" s="36" t="s">
        <v>148</v>
      </c>
      <c r="G158" s="26">
        <v>1140406500</v>
      </c>
      <c r="H158" s="25"/>
      <c r="I158" s="26">
        <v>1140406500</v>
      </c>
      <c r="J158" s="26">
        <v>1140406500</v>
      </c>
    </row>
    <row r="159" spans="1:10" s="1" customFormat="1" ht="32.25" customHeight="1">
      <c r="A159" s="41">
        <v>1917442</v>
      </c>
      <c r="B159" s="37">
        <v>7442</v>
      </c>
      <c r="C159" s="35">
        <v>456</v>
      </c>
      <c r="D159" s="36" t="s">
        <v>156</v>
      </c>
      <c r="E159" s="36" t="s">
        <v>159</v>
      </c>
      <c r="F159" s="36" t="s">
        <v>160</v>
      </c>
      <c r="G159" s="26">
        <v>292149800</v>
      </c>
      <c r="H159" s="26">
        <v>284149800</v>
      </c>
      <c r="I159" s="26">
        <v>8000000</v>
      </c>
      <c r="J159" s="26">
        <v>8000000</v>
      </c>
    </row>
    <row r="160" spans="1:10" s="1" customFormat="1" ht="32.25" customHeight="1">
      <c r="A160" s="41">
        <v>1917461</v>
      </c>
      <c r="B160" s="37">
        <v>7461</v>
      </c>
      <c r="C160" s="35">
        <v>456</v>
      </c>
      <c r="D160" s="36" t="s">
        <v>161</v>
      </c>
      <c r="E160" s="36" t="s">
        <v>147</v>
      </c>
      <c r="F160" s="36" t="s">
        <v>148</v>
      </c>
      <c r="G160" s="26">
        <v>571521600</v>
      </c>
      <c r="H160" s="25"/>
      <c r="I160" s="26">
        <v>571521600</v>
      </c>
      <c r="J160" s="26">
        <v>571521600</v>
      </c>
    </row>
    <row r="161" spans="1:10" s="1" customFormat="1" ht="32.25" customHeight="1">
      <c r="A161" s="41">
        <v>1917461</v>
      </c>
      <c r="B161" s="37">
        <v>7461</v>
      </c>
      <c r="C161" s="35">
        <v>456</v>
      </c>
      <c r="D161" s="36" t="s">
        <v>161</v>
      </c>
      <c r="E161" s="36" t="s">
        <v>159</v>
      </c>
      <c r="F161" s="36" t="s">
        <v>160</v>
      </c>
      <c r="G161" s="26">
        <v>19965000</v>
      </c>
      <c r="H161" s="25"/>
      <c r="I161" s="26">
        <v>19965000</v>
      </c>
      <c r="J161" s="26">
        <v>19965000</v>
      </c>
    </row>
    <row r="162" spans="1:10" s="1" customFormat="1" ht="32.25" customHeight="1">
      <c r="A162" s="41">
        <v>1917462</v>
      </c>
      <c r="B162" s="37">
        <v>7462</v>
      </c>
      <c r="C162" s="35">
        <v>456</v>
      </c>
      <c r="D162" s="36" t="s">
        <v>162</v>
      </c>
      <c r="E162" s="36" t="s">
        <v>147</v>
      </c>
      <c r="F162" s="36" t="s">
        <v>148</v>
      </c>
      <c r="G162" s="26">
        <v>2309711688</v>
      </c>
      <c r="H162" s="25"/>
      <c r="I162" s="26">
        <v>2309711688</v>
      </c>
      <c r="J162" s="25"/>
    </row>
    <row r="163" spans="1:10" s="1" customFormat="1" ht="84.75" customHeight="1">
      <c r="A163" s="41">
        <v>1917691</v>
      </c>
      <c r="B163" s="37">
        <v>7691</v>
      </c>
      <c r="C163" s="35">
        <v>490</v>
      </c>
      <c r="D163" s="36" t="s">
        <v>163</v>
      </c>
      <c r="E163" s="36" t="s">
        <v>147</v>
      </c>
      <c r="F163" s="36" t="s">
        <v>148</v>
      </c>
      <c r="G163" s="26">
        <v>100000000</v>
      </c>
      <c r="H163" s="25"/>
      <c r="I163" s="26">
        <v>100000000</v>
      </c>
      <c r="J163" s="25"/>
    </row>
    <row r="164" spans="1:10" s="1" customFormat="1" ht="84.75" customHeight="1">
      <c r="A164" s="41">
        <v>1917691</v>
      </c>
      <c r="B164" s="37">
        <v>7691</v>
      </c>
      <c r="C164" s="35">
        <v>490</v>
      </c>
      <c r="D164" s="36" t="s">
        <v>163</v>
      </c>
      <c r="E164" s="36" t="s">
        <v>159</v>
      </c>
      <c r="F164" s="36" t="s">
        <v>160</v>
      </c>
      <c r="G164" s="26">
        <v>34605978</v>
      </c>
      <c r="H164" s="25"/>
      <c r="I164" s="26">
        <v>34605978</v>
      </c>
      <c r="J164" s="25"/>
    </row>
    <row r="165" spans="1:10" s="1" customFormat="1" ht="32.25" customHeight="1">
      <c r="A165" s="39">
        <v>2000000</v>
      </c>
      <c r="B165" s="22"/>
      <c r="C165" s="22"/>
      <c r="D165" s="23" t="s">
        <v>164</v>
      </c>
      <c r="E165" s="24"/>
      <c r="F165" s="25"/>
      <c r="G165" s="44">
        <v>1427024486</v>
      </c>
      <c r="H165" s="44">
        <v>371366486</v>
      </c>
      <c r="I165" s="44">
        <v>1055658000</v>
      </c>
      <c r="J165" s="44">
        <v>1055658000</v>
      </c>
    </row>
    <row r="166" spans="1:10" s="32" customFormat="1" ht="32.25" customHeight="1">
      <c r="A166" s="40">
        <v>2010000</v>
      </c>
      <c r="B166" s="28"/>
      <c r="C166" s="28"/>
      <c r="D166" s="29" t="s">
        <v>165</v>
      </c>
      <c r="E166" s="29"/>
      <c r="F166" s="29"/>
      <c r="G166" s="30">
        <v>1427024486</v>
      </c>
      <c r="H166" s="30">
        <v>371366486</v>
      </c>
      <c r="I166" s="30">
        <v>1055658000</v>
      </c>
      <c r="J166" s="30">
        <v>1055658000</v>
      </c>
    </row>
    <row r="167" spans="1:10" s="1" customFormat="1" ht="32.25" customHeight="1">
      <c r="A167" s="41">
        <v>2017520</v>
      </c>
      <c r="B167" s="37">
        <v>7520</v>
      </c>
      <c r="C167" s="35">
        <v>460</v>
      </c>
      <c r="D167" s="36" t="s">
        <v>31</v>
      </c>
      <c r="E167" s="36" t="s">
        <v>32</v>
      </c>
      <c r="F167" s="36" t="s">
        <v>33</v>
      </c>
      <c r="G167" s="26">
        <v>1427024486</v>
      </c>
      <c r="H167" s="26">
        <v>371366486</v>
      </c>
      <c r="I167" s="26">
        <v>1055658000</v>
      </c>
      <c r="J167" s="26">
        <v>1055658000</v>
      </c>
    </row>
    <row r="168" spans="1:10" s="1" customFormat="1" ht="32.25" customHeight="1">
      <c r="A168" s="39">
        <v>2300000</v>
      </c>
      <c r="B168" s="22"/>
      <c r="C168" s="22"/>
      <c r="D168" s="23" t="s">
        <v>166</v>
      </c>
      <c r="E168" s="24"/>
      <c r="F168" s="25"/>
      <c r="G168" s="44">
        <v>260078200</v>
      </c>
      <c r="H168" s="44">
        <v>232968200</v>
      </c>
      <c r="I168" s="44">
        <v>27110000</v>
      </c>
      <c r="J168" s="44">
        <v>27110000</v>
      </c>
    </row>
    <row r="169" spans="1:10" s="32" customFormat="1" ht="32.25" customHeight="1">
      <c r="A169" s="40">
        <v>2310000</v>
      </c>
      <c r="B169" s="28"/>
      <c r="C169" s="28"/>
      <c r="D169" s="29" t="s">
        <v>166</v>
      </c>
      <c r="E169" s="29"/>
      <c r="F169" s="29"/>
      <c r="G169" s="30">
        <v>260078200</v>
      </c>
      <c r="H169" s="30">
        <v>232968200</v>
      </c>
      <c r="I169" s="30">
        <v>27110000</v>
      </c>
      <c r="J169" s="30">
        <v>27110000</v>
      </c>
    </row>
    <row r="170" spans="1:10" s="1" customFormat="1" ht="32.25" customHeight="1">
      <c r="A170" s="41">
        <v>2310180</v>
      </c>
      <c r="B170" s="34">
        <v>180</v>
      </c>
      <c r="C170" s="35">
        <v>133</v>
      </c>
      <c r="D170" s="36" t="s">
        <v>16</v>
      </c>
      <c r="E170" s="36" t="s">
        <v>167</v>
      </c>
      <c r="F170" s="36" t="s">
        <v>168</v>
      </c>
      <c r="G170" s="26">
        <v>54825500</v>
      </c>
      <c r="H170" s="26">
        <v>54275500</v>
      </c>
      <c r="I170" s="26">
        <v>550000</v>
      </c>
      <c r="J170" s="26">
        <v>550000</v>
      </c>
    </row>
    <row r="171" spans="1:10" s="1" customFormat="1" ht="42.75" customHeight="1">
      <c r="A171" s="41">
        <v>2318410</v>
      </c>
      <c r="B171" s="37">
        <v>8410</v>
      </c>
      <c r="C171" s="35">
        <v>830</v>
      </c>
      <c r="D171" s="36" t="s">
        <v>169</v>
      </c>
      <c r="E171" s="36" t="s">
        <v>170</v>
      </c>
      <c r="F171" s="36" t="s">
        <v>171</v>
      </c>
      <c r="G171" s="26">
        <v>200919100</v>
      </c>
      <c r="H171" s="26">
        <v>174359100</v>
      </c>
      <c r="I171" s="26">
        <v>26560000</v>
      </c>
      <c r="J171" s="26">
        <v>26560000</v>
      </c>
    </row>
    <row r="172" spans="1:10" s="1" customFormat="1" ht="42.75" customHeight="1">
      <c r="A172" s="41">
        <v>2318420</v>
      </c>
      <c r="B172" s="37">
        <v>8420</v>
      </c>
      <c r="C172" s="35">
        <v>830</v>
      </c>
      <c r="D172" s="36" t="s">
        <v>172</v>
      </c>
      <c r="E172" s="36" t="s">
        <v>170</v>
      </c>
      <c r="F172" s="36" t="s">
        <v>171</v>
      </c>
      <c r="G172" s="26">
        <v>4333600</v>
      </c>
      <c r="H172" s="26">
        <v>4333600</v>
      </c>
      <c r="I172" s="25"/>
      <c r="J172" s="25"/>
    </row>
    <row r="173" spans="1:10" s="1" customFormat="1" ht="32.25" customHeight="1">
      <c r="A173" s="39">
        <v>2600000</v>
      </c>
      <c r="B173" s="22"/>
      <c r="C173" s="22"/>
      <c r="D173" s="23" t="s">
        <v>173</v>
      </c>
      <c r="E173" s="24"/>
      <c r="F173" s="25"/>
      <c r="G173" s="44">
        <v>9955820</v>
      </c>
      <c r="H173" s="44">
        <v>8460822</v>
      </c>
      <c r="I173" s="44">
        <v>1494998</v>
      </c>
      <c r="J173" s="44">
        <v>1494998</v>
      </c>
    </row>
    <row r="174" spans="1:10" s="32" customFormat="1" ht="21.75" customHeight="1">
      <c r="A174" s="40">
        <v>2610000</v>
      </c>
      <c r="B174" s="28"/>
      <c r="C174" s="28"/>
      <c r="D174" s="29" t="s">
        <v>174</v>
      </c>
      <c r="E174" s="29"/>
      <c r="F174" s="29"/>
      <c r="G174" s="30">
        <v>9955820</v>
      </c>
      <c r="H174" s="30">
        <v>8460822</v>
      </c>
      <c r="I174" s="30">
        <v>1494998</v>
      </c>
      <c r="J174" s="30">
        <v>1494998</v>
      </c>
    </row>
    <row r="175" spans="1:10" s="1" customFormat="1" ht="32.25" customHeight="1">
      <c r="A175" s="41">
        <v>2617622</v>
      </c>
      <c r="B175" s="37">
        <v>7622</v>
      </c>
      <c r="C175" s="35">
        <v>470</v>
      </c>
      <c r="D175" s="36" t="s">
        <v>175</v>
      </c>
      <c r="E175" s="36" t="s">
        <v>176</v>
      </c>
      <c r="F175" s="36" t="s">
        <v>177</v>
      </c>
      <c r="G175" s="26">
        <v>9955820</v>
      </c>
      <c r="H175" s="26">
        <v>8460822</v>
      </c>
      <c r="I175" s="26">
        <v>1494998</v>
      </c>
      <c r="J175" s="26">
        <v>1494998</v>
      </c>
    </row>
    <row r="176" spans="1:10" s="1" customFormat="1" ht="32.25" customHeight="1">
      <c r="A176" s="39">
        <v>2800000</v>
      </c>
      <c r="B176" s="22"/>
      <c r="C176" s="22"/>
      <c r="D176" s="23" t="s">
        <v>180</v>
      </c>
      <c r="E176" s="24"/>
      <c r="F176" s="25"/>
      <c r="G176" s="44">
        <v>1237172098</v>
      </c>
      <c r="H176" s="44">
        <v>390622000</v>
      </c>
      <c r="I176" s="44">
        <v>846550098</v>
      </c>
      <c r="J176" s="44">
        <v>757482340</v>
      </c>
    </row>
    <row r="177" spans="1:10" s="32" customFormat="1" ht="32.25" customHeight="1">
      <c r="A177" s="40">
        <v>2810000</v>
      </c>
      <c r="B177" s="28"/>
      <c r="C177" s="28"/>
      <c r="D177" s="29" t="s">
        <v>180</v>
      </c>
      <c r="E177" s="29"/>
      <c r="F177" s="29"/>
      <c r="G177" s="30">
        <v>1237172098</v>
      </c>
      <c r="H177" s="30">
        <v>390622000</v>
      </c>
      <c r="I177" s="30">
        <v>846550098</v>
      </c>
      <c r="J177" s="30">
        <v>757482340</v>
      </c>
    </row>
    <row r="178" spans="1:10" s="1" customFormat="1" ht="42.75" customHeight="1">
      <c r="A178" s="41">
        <v>2816030</v>
      </c>
      <c r="B178" s="37">
        <v>6030</v>
      </c>
      <c r="C178" s="35">
        <v>620</v>
      </c>
      <c r="D178" s="36" t="s">
        <v>126</v>
      </c>
      <c r="E178" s="36" t="s">
        <v>181</v>
      </c>
      <c r="F178" s="36" t="s">
        <v>182</v>
      </c>
      <c r="G178" s="26">
        <v>835103797</v>
      </c>
      <c r="H178" s="26">
        <v>347797950</v>
      </c>
      <c r="I178" s="26">
        <v>487305847</v>
      </c>
      <c r="J178" s="26">
        <v>487305847</v>
      </c>
    </row>
    <row r="179" spans="1:10" s="1" customFormat="1" ht="42.75" customHeight="1">
      <c r="A179" s="41">
        <v>2817130</v>
      </c>
      <c r="B179" s="37">
        <v>7130</v>
      </c>
      <c r="C179" s="35">
        <v>421</v>
      </c>
      <c r="D179" s="36" t="s">
        <v>183</v>
      </c>
      <c r="E179" s="36" t="s">
        <v>181</v>
      </c>
      <c r="F179" s="36" t="s">
        <v>182</v>
      </c>
      <c r="G179" s="26">
        <v>13987004</v>
      </c>
      <c r="H179" s="25"/>
      <c r="I179" s="26">
        <v>13987004</v>
      </c>
      <c r="J179" s="25"/>
    </row>
    <row r="180" spans="1:10" s="1" customFormat="1" ht="42.75" customHeight="1">
      <c r="A180" s="41">
        <v>2817310</v>
      </c>
      <c r="B180" s="37">
        <v>7310</v>
      </c>
      <c r="C180" s="35">
        <v>443</v>
      </c>
      <c r="D180" s="36" t="s">
        <v>127</v>
      </c>
      <c r="E180" s="36" t="s">
        <v>181</v>
      </c>
      <c r="F180" s="36" t="s">
        <v>182</v>
      </c>
      <c r="G180" s="26">
        <v>235176493</v>
      </c>
      <c r="H180" s="25"/>
      <c r="I180" s="26">
        <v>235176493</v>
      </c>
      <c r="J180" s="26">
        <v>235176493</v>
      </c>
    </row>
    <row r="181" spans="1:10" s="1" customFormat="1" ht="84.75" customHeight="1">
      <c r="A181" s="41">
        <v>2817691</v>
      </c>
      <c r="B181" s="37">
        <v>7691</v>
      </c>
      <c r="C181" s="35">
        <v>490</v>
      </c>
      <c r="D181" s="36" t="s">
        <v>163</v>
      </c>
      <c r="E181" s="36" t="s">
        <v>181</v>
      </c>
      <c r="F181" s="36" t="s">
        <v>182</v>
      </c>
      <c r="G181" s="26">
        <v>26000000</v>
      </c>
      <c r="H181" s="25"/>
      <c r="I181" s="26">
        <v>26000000</v>
      </c>
      <c r="J181" s="25"/>
    </row>
    <row r="182" spans="1:10" s="1" customFormat="1" ht="42.75" customHeight="1">
      <c r="A182" s="41">
        <v>2818120</v>
      </c>
      <c r="B182" s="37">
        <v>8120</v>
      </c>
      <c r="C182" s="35">
        <v>320</v>
      </c>
      <c r="D182" s="36" t="s">
        <v>184</v>
      </c>
      <c r="E182" s="36" t="s">
        <v>181</v>
      </c>
      <c r="F182" s="36" t="s">
        <v>182</v>
      </c>
      <c r="G182" s="26">
        <v>39871000</v>
      </c>
      <c r="H182" s="26">
        <v>39871000</v>
      </c>
      <c r="I182" s="25"/>
      <c r="J182" s="25"/>
    </row>
    <row r="183" spans="1:10" s="1" customFormat="1" ht="42.75" customHeight="1">
      <c r="A183" s="41">
        <v>2818330</v>
      </c>
      <c r="B183" s="37">
        <v>8330</v>
      </c>
      <c r="C183" s="35">
        <v>540</v>
      </c>
      <c r="D183" s="36" t="s">
        <v>132</v>
      </c>
      <c r="E183" s="36" t="s">
        <v>181</v>
      </c>
      <c r="F183" s="36" t="s">
        <v>182</v>
      </c>
      <c r="G183" s="26">
        <v>37953050</v>
      </c>
      <c r="H183" s="26">
        <v>2953050</v>
      </c>
      <c r="I183" s="26">
        <v>35000000</v>
      </c>
      <c r="J183" s="26">
        <v>35000000</v>
      </c>
    </row>
    <row r="184" spans="1:10" s="1" customFormat="1" ht="42.75" customHeight="1">
      <c r="A184" s="41">
        <v>2818340</v>
      </c>
      <c r="B184" s="37">
        <v>8340</v>
      </c>
      <c r="C184" s="35">
        <v>540</v>
      </c>
      <c r="D184" s="36" t="s">
        <v>185</v>
      </c>
      <c r="E184" s="36" t="s">
        <v>181</v>
      </c>
      <c r="F184" s="36" t="s">
        <v>182</v>
      </c>
      <c r="G184" s="26">
        <v>49080754</v>
      </c>
      <c r="H184" s="25"/>
      <c r="I184" s="26">
        <v>49080754</v>
      </c>
      <c r="J184" s="25"/>
    </row>
    <row r="185" spans="1:10" s="1" customFormat="1" ht="32.25" customHeight="1">
      <c r="A185" s="39">
        <v>3000000</v>
      </c>
      <c r="B185" s="22"/>
      <c r="C185" s="22"/>
      <c r="D185" s="23" t="s">
        <v>186</v>
      </c>
      <c r="E185" s="24"/>
      <c r="F185" s="25"/>
      <c r="G185" s="44">
        <v>245183628</v>
      </c>
      <c r="H185" s="44">
        <v>127425820</v>
      </c>
      <c r="I185" s="44">
        <v>117757808</v>
      </c>
      <c r="J185" s="44">
        <v>117757808</v>
      </c>
    </row>
    <row r="186" spans="1:10" s="32" customFormat="1" ht="32.25" customHeight="1">
      <c r="A186" s="40">
        <v>3010000</v>
      </c>
      <c r="B186" s="28"/>
      <c r="C186" s="28"/>
      <c r="D186" s="29" t="s">
        <v>186</v>
      </c>
      <c r="E186" s="29"/>
      <c r="F186" s="29"/>
      <c r="G186" s="30">
        <v>245183628</v>
      </c>
      <c r="H186" s="30">
        <v>127425820</v>
      </c>
      <c r="I186" s="30">
        <v>117757808</v>
      </c>
      <c r="J186" s="30">
        <v>117757808</v>
      </c>
    </row>
    <row r="187" spans="1:10" s="1" customFormat="1" ht="53.25" customHeight="1">
      <c r="A187" s="41">
        <v>3018110</v>
      </c>
      <c r="B187" s="37">
        <v>8110</v>
      </c>
      <c r="C187" s="35">
        <v>320</v>
      </c>
      <c r="D187" s="36" t="s">
        <v>187</v>
      </c>
      <c r="E187" s="36" t="s">
        <v>188</v>
      </c>
      <c r="F187" s="36" t="s">
        <v>189</v>
      </c>
      <c r="G187" s="26">
        <v>80744410</v>
      </c>
      <c r="H187" s="26">
        <v>61436710</v>
      </c>
      <c r="I187" s="26">
        <v>19307700</v>
      </c>
      <c r="J187" s="26">
        <v>19307700</v>
      </c>
    </row>
    <row r="188" spans="1:10" s="1" customFormat="1" ht="42.75" customHeight="1">
      <c r="A188" s="41">
        <v>3018230</v>
      </c>
      <c r="B188" s="37">
        <v>8230</v>
      </c>
      <c r="C188" s="35">
        <v>380</v>
      </c>
      <c r="D188" s="36" t="s">
        <v>190</v>
      </c>
      <c r="E188" s="36" t="s">
        <v>191</v>
      </c>
      <c r="F188" s="36" t="s">
        <v>192</v>
      </c>
      <c r="G188" s="26">
        <v>19966480</v>
      </c>
      <c r="H188" s="26">
        <v>19966480</v>
      </c>
      <c r="I188" s="25"/>
      <c r="J188" s="25"/>
    </row>
    <row r="189" spans="1:10" s="1" customFormat="1" ht="53.25" customHeight="1">
      <c r="A189" s="41">
        <v>3019800</v>
      </c>
      <c r="B189" s="37">
        <v>9800</v>
      </c>
      <c r="C189" s="35">
        <v>180</v>
      </c>
      <c r="D189" s="36" t="s">
        <v>193</v>
      </c>
      <c r="E189" s="36" t="s">
        <v>188</v>
      </c>
      <c r="F189" s="36" t="s">
        <v>189</v>
      </c>
      <c r="G189" s="26">
        <v>33940000</v>
      </c>
      <c r="H189" s="26">
        <v>6940000</v>
      </c>
      <c r="I189" s="26">
        <v>27000000</v>
      </c>
      <c r="J189" s="26">
        <v>27000000</v>
      </c>
    </row>
    <row r="190" spans="1:10" s="1" customFormat="1" ht="42.75" customHeight="1">
      <c r="A190" s="41">
        <v>3019800</v>
      </c>
      <c r="B190" s="37">
        <v>9800</v>
      </c>
      <c r="C190" s="35">
        <v>180</v>
      </c>
      <c r="D190" s="36" t="s">
        <v>193</v>
      </c>
      <c r="E190" s="36" t="s">
        <v>191</v>
      </c>
      <c r="F190" s="36" t="s">
        <v>192</v>
      </c>
      <c r="G190" s="26">
        <v>107542538</v>
      </c>
      <c r="H190" s="26">
        <v>36161090</v>
      </c>
      <c r="I190" s="26">
        <v>71381448</v>
      </c>
      <c r="J190" s="26">
        <v>71381448</v>
      </c>
    </row>
    <row r="191" spans="1:10" s="1" customFormat="1" ht="95.25" customHeight="1">
      <c r="A191" s="41">
        <v>3019800</v>
      </c>
      <c r="B191" s="37">
        <v>9800</v>
      </c>
      <c r="C191" s="35">
        <v>180</v>
      </c>
      <c r="D191" s="36" t="s">
        <v>193</v>
      </c>
      <c r="E191" s="36" t="s">
        <v>145</v>
      </c>
      <c r="F191" s="36" t="s">
        <v>146</v>
      </c>
      <c r="G191" s="26">
        <v>2990200</v>
      </c>
      <c r="H191" s="26">
        <v>2921540</v>
      </c>
      <c r="I191" s="26">
        <v>68660</v>
      </c>
      <c r="J191" s="26">
        <v>68660</v>
      </c>
    </row>
    <row r="192" spans="1:10" s="1" customFormat="1" ht="32.25" customHeight="1">
      <c r="A192" s="39">
        <v>3100000</v>
      </c>
      <c r="B192" s="22"/>
      <c r="C192" s="22"/>
      <c r="D192" s="23" t="s">
        <v>194</v>
      </c>
      <c r="E192" s="24"/>
      <c r="F192" s="25"/>
      <c r="G192" s="44">
        <v>51490000</v>
      </c>
      <c r="H192" s="44">
        <v>500000</v>
      </c>
      <c r="I192" s="44">
        <v>50990000</v>
      </c>
      <c r="J192" s="44">
        <v>50990000</v>
      </c>
    </row>
    <row r="193" spans="1:10" s="32" customFormat="1" ht="32.25" customHeight="1">
      <c r="A193" s="40">
        <v>3110000</v>
      </c>
      <c r="B193" s="28"/>
      <c r="C193" s="28"/>
      <c r="D193" s="29" t="s">
        <v>195</v>
      </c>
      <c r="E193" s="29"/>
      <c r="F193" s="29"/>
      <c r="G193" s="30">
        <v>51490000</v>
      </c>
      <c r="H193" s="30">
        <v>500000</v>
      </c>
      <c r="I193" s="30">
        <v>50990000</v>
      </c>
      <c r="J193" s="30">
        <v>50990000</v>
      </c>
    </row>
    <row r="194" spans="1:10" s="1" customFormat="1" ht="42.75" customHeight="1">
      <c r="A194" s="41">
        <v>3117340</v>
      </c>
      <c r="B194" s="37">
        <v>7340</v>
      </c>
      <c r="C194" s="35">
        <v>443</v>
      </c>
      <c r="D194" s="36" t="s">
        <v>72</v>
      </c>
      <c r="E194" s="36" t="s">
        <v>196</v>
      </c>
      <c r="F194" s="36" t="s">
        <v>197</v>
      </c>
      <c r="G194" s="26">
        <v>9500000</v>
      </c>
      <c r="H194" s="25"/>
      <c r="I194" s="26">
        <v>9500000</v>
      </c>
      <c r="J194" s="26">
        <v>9500000</v>
      </c>
    </row>
    <row r="195" spans="1:10" s="1" customFormat="1" ht="42.75" customHeight="1">
      <c r="A195" s="41">
        <v>3117693</v>
      </c>
      <c r="B195" s="37">
        <v>7693</v>
      </c>
      <c r="C195" s="35">
        <v>490</v>
      </c>
      <c r="D195" s="36" t="s">
        <v>131</v>
      </c>
      <c r="E195" s="36" t="s">
        <v>196</v>
      </c>
      <c r="F195" s="36" t="s">
        <v>197</v>
      </c>
      <c r="G195" s="26">
        <v>41990000</v>
      </c>
      <c r="H195" s="26">
        <v>500000</v>
      </c>
      <c r="I195" s="26">
        <v>41490000</v>
      </c>
      <c r="J195" s="26">
        <v>41490000</v>
      </c>
    </row>
    <row r="196" spans="1:10" s="1" customFormat="1" ht="32.25" customHeight="1">
      <c r="A196" s="39">
        <v>3500000</v>
      </c>
      <c r="B196" s="22"/>
      <c r="C196" s="22"/>
      <c r="D196" s="23" t="s">
        <v>198</v>
      </c>
      <c r="E196" s="24"/>
      <c r="F196" s="25"/>
      <c r="G196" s="44">
        <v>43700000</v>
      </c>
      <c r="H196" s="44">
        <v>43700000</v>
      </c>
      <c r="I196" s="49"/>
      <c r="J196" s="49"/>
    </row>
    <row r="197" spans="1:10" s="32" customFormat="1" ht="32.25" customHeight="1">
      <c r="A197" s="40">
        <v>3510000</v>
      </c>
      <c r="B197" s="28"/>
      <c r="C197" s="28"/>
      <c r="D197" s="29" t="s">
        <v>199</v>
      </c>
      <c r="E197" s="29"/>
      <c r="F197" s="29"/>
      <c r="G197" s="30">
        <v>43700000</v>
      </c>
      <c r="H197" s="30">
        <v>43700000</v>
      </c>
      <c r="I197" s="31"/>
      <c r="J197" s="31"/>
    </row>
    <row r="198" spans="1:10" s="1" customFormat="1" ht="42.75" customHeight="1">
      <c r="A198" s="41">
        <v>3517610</v>
      </c>
      <c r="B198" s="37">
        <v>7610</v>
      </c>
      <c r="C198" s="35">
        <v>411</v>
      </c>
      <c r="D198" s="36" t="s">
        <v>200</v>
      </c>
      <c r="E198" s="36" t="s">
        <v>178</v>
      </c>
      <c r="F198" s="36" t="s">
        <v>179</v>
      </c>
      <c r="G198" s="26">
        <v>43700000</v>
      </c>
      <c r="H198" s="26">
        <v>43700000</v>
      </c>
      <c r="I198" s="25"/>
      <c r="J198" s="25"/>
    </row>
    <row r="199" spans="1:10" s="1" customFormat="1" ht="32.25" customHeight="1">
      <c r="A199" s="39">
        <v>3600000</v>
      </c>
      <c r="B199" s="22"/>
      <c r="C199" s="22"/>
      <c r="D199" s="23" t="s">
        <v>201</v>
      </c>
      <c r="E199" s="24"/>
      <c r="F199" s="25"/>
      <c r="G199" s="44">
        <v>228940000</v>
      </c>
      <c r="H199" s="44">
        <v>228280000</v>
      </c>
      <c r="I199" s="44">
        <v>660000</v>
      </c>
      <c r="J199" s="44">
        <v>660000</v>
      </c>
    </row>
    <row r="200" spans="1:10" s="32" customFormat="1" ht="32.25" customHeight="1">
      <c r="A200" s="40">
        <v>3610000</v>
      </c>
      <c r="B200" s="28"/>
      <c r="C200" s="28"/>
      <c r="D200" s="29" t="s">
        <v>202</v>
      </c>
      <c r="E200" s="29"/>
      <c r="F200" s="29"/>
      <c r="G200" s="30">
        <v>228940000</v>
      </c>
      <c r="H200" s="30">
        <v>228280000</v>
      </c>
      <c r="I200" s="30">
        <v>660000</v>
      </c>
      <c r="J200" s="30">
        <v>660000</v>
      </c>
    </row>
    <row r="201" spans="1:10" s="1" customFormat="1" ht="32.25" customHeight="1">
      <c r="A201" s="41">
        <v>3617650</v>
      </c>
      <c r="B201" s="37">
        <v>7650</v>
      </c>
      <c r="C201" s="35">
        <v>490</v>
      </c>
      <c r="D201" s="36" t="s">
        <v>203</v>
      </c>
      <c r="E201" s="36" t="s">
        <v>204</v>
      </c>
      <c r="F201" s="36" t="s">
        <v>205</v>
      </c>
      <c r="G201" s="26">
        <v>560000</v>
      </c>
      <c r="H201" s="25"/>
      <c r="I201" s="26">
        <v>560000</v>
      </c>
      <c r="J201" s="26">
        <v>560000</v>
      </c>
    </row>
    <row r="202" spans="1:10" s="1" customFormat="1" ht="53.25" customHeight="1">
      <c r="A202" s="41">
        <v>3617660</v>
      </c>
      <c r="B202" s="37">
        <v>7660</v>
      </c>
      <c r="C202" s="35">
        <v>490</v>
      </c>
      <c r="D202" s="36" t="s">
        <v>206</v>
      </c>
      <c r="E202" s="36" t="s">
        <v>204</v>
      </c>
      <c r="F202" s="36" t="s">
        <v>205</v>
      </c>
      <c r="G202" s="26">
        <v>100000</v>
      </c>
      <c r="H202" s="25"/>
      <c r="I202" s="26">
        <v>100000</v>
      </c>
      <c r="J202" s="26">
        <v>100000</v>
      </c>
    </row>
    <row r="203" spans="1:10" s="1" customFormat="1" ht="32.25" customHeight="1">
      <c r="A203" s="41">
        <v>3617693</v>
      </c>
      <c r="B203" s="37">
        <v>7693</v>
      </c>
      <c r="C203" s="35">
        <v>490</v>
      </c>
      <c r="D203" s="36" t="s">
        <v>131</v>
      </c>
      <c r="E203" s="36" t="s">
        <v>204</v>
      </c>
      <c r="F203" s="36" t="s">
        <v>205</v>
      </c>
      <c r="G203" s="26">
        <v>228280000</v>
      </c>
      <c r="H203" s="26">
        <v>228280000</v>
      </c>
      <c r="I203" s="25"/>
      <c r="J203" s="25"/>
    </row>
    <row r="204" spans="1:10" s="1" customFormat="1" ht="32.25" customHeight="1">
      <c r="A204" s="39">
        <v>3800000</v>
      </c>
      <c r="B204" s="22"/>
      <c r="C204" s="22"/>
      <c r="D204" s="23" t="s">
        <v>207</v>
      </c>
      <c r="E204" s="24"/>
      <c r="F204" s="25"/>
      <c r="G204" s="44">
        <v>300000</v>
      </c>
      <c r="H204" s="44">
        <v>300000</v>
      </c>
      <c r="I204" s="49"/>
      <c r="J204" s="49"/>
    </row>
    <row r="205" spans="1:10" s="32" customFormat="1" ht="32.25" customHeight="1">
      <c r="A205" s="40">
        <v>3810000</v>
      </c>
      <c r="B205" s="28"/>
      <c r="C205" s="28"/>
      <c r="D205" s="29" t="s">
        <v>207</v>
      </c>
      <c r="E205" s="29"/>
      <c r="F205" s="29"/>
      <c r="G205" s="30">
        <v>300000</v>
      </c>
      <c r="H205" s="30">
        <v>300000</v>
      </c>
      <c r="I205" s="31"/>
      <c r="J205" s="31"/>
    </row>
    <row r="206" spans="1:10" s="1" customFormat="1" ht="32.25" customHeight="1">
      <c r="A206" s="41">
        <v>3817520</v>
      </c>
      <c r="B206" s="37">
        <v>7520</v>
      </c>
      <c r="C206" s="35">
        <v>460</v>
      </c>
      <c r="D206" s="36" t="s">
        <v>31</v>
      </c>
      <c r="E206" s="36" t="s">
        <v>32</v>
      </c>
      <c r="F206" s="36" t="s">
        <v>33</v>
      </c>
      <c r="G206" s="26">
        <v>300000</v>
      </c>
      <c r="H206" s="26">
        <v>300000</v>
      </c>
      <c r="I206" s="25"/>
      <c r="J206" s="25"/>
    </row>
    <row r="207" spans="1:10" s="1" customFormat="1" ht="21.75" customHeight="1">
      <c r="A207" s="39">
        <v>4000000</v>
      </c>
      <c r="B207" s="22"/>
      <c r="C207" s="22"/>
      <c r="D207" s="23" t="s">
        <v>208</v>
      </c>
      <c r="E207" s="24"/>
      <c r="F207" s="25"/>
      <c r="G207" s="44">
        <v>999073817</v>
      </c>
      <c r="H207" s="44">
        <v>682264756</v>
      </c>
      <c r="I207" s="44">
        <v>316809061</v>
      </c>
      <c r="J207" s="44">
        <v>222231261</v>
      </c>
    </row>
    <row r="208" spans="1:10" s="32" customFormat="1" ht="21.75" customHeight="1">
      <c r="A208" s="40">
        <v>4010000</v>
      </c>
      <c r="B208" s="28"/>
      <c r="C208" s="28"/>
      <c r="D208" s="29" t="s">
        <v>208</v>
      </c>
      <c r="E208" s="29"/>
      <c r="F208" s="29"/>
      <c r="G208" s="30">
        <v>999073817</v>
      </c>
      <c r="H208" s="30">
        <v>682264756</v>
      </c>
      <c r="I208" s="30">
        <v>316809061</v>
      </c>
      <c r="J208" s="30">
        <v>222231261</v>
      </c>
    </row>
    <row r="209" spans="1:10" s="1" customFormat="1" ht="53.25" customHeight="1">
      <c r="A209" s="41">
        <v>4011010</v>
      </c>
      <c r="B209" s="37">
        <v>1010</v>
      </c>
      <c r="C209" s="35">
        <v>910</v>
      </c>
      <c r="D209" s="36" t="s">
        <v>35</v>
      </c>
      <c r="E209" s="36" t="s">
        <v>17</v>
      </c>
      <c r="F209" s="36" t="s">
        <v>18</v>
      </c>
      <c r="G209" s="26">
        <v>394044</v>
      </c>
      <c r="H209" s="25"/>
      <c r="I209" s="26">
        <v>394044</v>
      </c>
      <c r="J209" s="26">
        <v>394044</v>
      </c>
    </row>
    <row r="210" spans="1:10" s="1" customFormat="1" ht="32.25" customHeight="1">
      <c r="A210" s="41">
        <v>4011010</v>
      </c>
      <c r="B210" s="37">
        <v>1010</v>
      </c>
      <c r="C210" s="35">
        <v>910</v>
      </c>
      <c r="D210" s="36" t="s">
        <v>35</v>
      </c>
      <c r="E210" s="36" t="s">
        <v>36</v>
      </c>
      <c r="F210" s="36" t="s">
        <v>37</v>
      </c>
      <c r="G210" s="26">
        <v>602535000</v>
      </c>
      <c r="H210" s="26">
        <v>543079800</v>
      </c>
      <c r="I210" s="26">
        <v>59455200</v>
      </c>
      <c r="J210" s="26">
        <v>1567000</v>
      </c>
    </row>
    <row r="211" spans="1:10" s="1" customFormat="1" ht="53.25" customHeight="1">
      <c r="A211" s="41">
        <v>4011021</v>
      </c>
      <c r="B211" s="37">
        <v>1021</v>
      </c>
      <c r="C211" s="35">
        <v>921</v>
      </c>
      <c r="D211" s="36" t="s">
        <v>38</v>
      </c>
      <c r="E211" s="36" t="s">
        <v>17</v>
      </c>
      <c r="F211" s="36" t="s">
        <v>18</v>
      </c>
      <c r="G211" s="26">
        <v>1505641</v>
      </c>
      <c r="H211" s="25"/>
      <c r="I211" s="26">
        <v>1505641</v>
      </c>
      <c r="J211" s="26">
        <v>1505641</v>
      </c>
    </row>
    <row r="212" spans="1:10" s="1" customFormat="1" ht="32.25" customHeight="1">
      <c r="A212" s="41">
        <v>4011021</v>
      </c>
      <c r="B212" s="37">
        <v>1021</v>
      </c>
      <c r="C212" s="35">
        <v>921</v>
      </c>
      <c r="D212" s="36" t="s">
        <v>38</v>
      </c>
      <c r="E212" s="36" t="s">
        <v>36</v>
      </c>
      <c r="F212" s="36" t="s">
        <v>37</v>
      </c>
      <c r="G212" s="26">
        <v>73264838</v>
      </c>
      <c r="H212" s="26">
        <v>30293500</v>
      </c>
      <c r="I212" s="26">
        <v>42971338</v>
      </c>
      <c r="J212" s="26">
        <v>16644838</v>
      </c>
    </row>
    <row r="213" spans="1:10" s="1" customFormat="1" ht="42.75" customHeight="1">
      <c r="A213" s="41">
        <v>4011022</v>
      </c>
      <c r="B213" s="37">
        <v>1022</v>
      </c>
      <c r="C213" s="35">
        <v>922</v>
      </c>
      <c r="D213" s="36" t="s">
        <v>209</v>
      </c>
      <c r="E213" s="36" t="s">
        <v>36</v>
      </c>
      <c r="F213" s="36" t="s">
        <v>37</v>
      </c>
      <c r="G213" s="26">
        <v>8345000</v>
      </c>
      <c r="H213" s="26">
        <v>5973000</v>
      </c>
      <c r="I213" s="26">
        <v>2372000</v>
      </c>
      <c r="J213" s="26">
        <v>2372000</v>
      </c>
    </row>
    <row r="214" spans="1:10" s="1" customFormat="1" ht="32.25" customHeight="1">
      <c r="A214" s="41">
        <v>4011070</v>
      </c>
      <c r="B214" s="37">
        <v>1070</v>
      </c>
      <c r="C214" s="35">
        <v>960</v>
      </c>
      <c r="D214" s="36" t="s">
        <v>40</v>
      </c>
      <c r="E214" s="36" t="s">
        <v>36</v>
      </c>
      <c r="F214" s="36" t="s">
        <v>37</v>
      </c>
      <c r="G214" s="26">
        <v>299500</v>
      </c>
      <c r="H214" s="26">
        <v>299500</v>
      </c>
      <c r="I214" s="25"/>
      <c r="J214" s="25"/>
    </row>
    <row r="215" spans="1:10" s="1" customFormat="1" ht="32.25" customHeight="1">
      <c r="A215" s="41">
        <v>4011080</v>
      </c>
      <c r="B215" s="37">
        <v>1080</v>
      </c>
      <c r="C215" s="35">
        <v>960</v>
      </c>
      <c r="D215" s="36" t="s">
        <v>97</v>
      </c>
      <c r="E215" s="36" t="s">
        <v>36</v>
      </c>
      <c r="F215" s="36" t="s">
        <v>37</v>
      </c>
      <c r="G215" s="26">
        <v>140000</v>
      </c>
      <c r="H215" s="26">
        <v>100000</v>
      </c>
      <c r="I215" s="26">
        <v>40000</v>
      </c>
      <c r="J215" s="25"/>
    </row>
    <row r="216" spans="1:10" s="1" customFormat="1" ht="53.25" customHeight="1">
      <c r="A216" s="41">
        <v>4011151</v>
      </c>
      <c r="B216" s="37">
        <v>1151</v>
      </c>
      <c r="C216" s="35">
        <v>990</v>
      </c>
      <c r="D216" s="36" t="s">
        <v>210</v>
      </c>
      <c r="E216" s="36" t="s">
        <v>17</v>
      </c>
      <c r="F216" s="36" t="s">
        <v>18</v>
      </c>
      <c r="G216" s="26">
        <v>886800</v>
      </c>
      <c r="H216" s="25"/>
      <c r="I216" s="26">
        <v>886800</v>
      </c>
      <c r="J216" s="26">
        <v>886800</v>
      </c>
    </row>
    <row r="217" spans="1:10" s="1" customFormat="1" ht="32.25" customHeight="1">
      <c r="A217" s="41">
        <v>4011151</v>
      </c>
      <c r="B217" s="37">
        <v>1151</v>
      </c>
      <c r="C217" s="35">
        <v>990</v>
      </c>
      <c r="D217" s="36" t="s">
        <v>210</v>
      </c>
      <c r="E217" s="36" t="s">
        <v>36</v>
      </c>
      <c r="F217" s="36" t="s">
        <v>37</v>
      </c>
      <c r="G217" s="26">
        <v>519300</v>
      </c>
      <c r="H217" s="26">
        <v>519300</v>
      </c>
      <c r="I217" s="25"/>
      <c r="J217" s="25"/>
    </row>
    <row r="218" spans="1:10" s="1" customFormat="1" ht="32.25" customHeight="1">
      <c r="A218" s="41">
        <v>4013031</v>
      </c>
      <c r="B218" s="37">
        <v>3031</v>
      </c>
      <c r="C218" s="38">
        <v>1030</v>
      </c>
      <c r="D218" s="36" t="s">
        <v>81</v>
      </c>
      <c r="E218" s="36" t="s">
        <v>75</v>
      </c>
      <c r="F218" s="36" t="s">
        <v>76</v>
      </c>
      <c r="G218" s="26">
        <v>990000</v>
      </c>
      <c r="H218" s="25"/>
      <c r="I218" s="26">
        <v>990000</v>
      </c>
      <c r="J218" s="26">
        <v>990000</v>
      </c>
    </row>
    <row r="219" spans="1:10" s="1" customFormat="1" ht="53.25" customHeight="1">
      <c r="A219" s="41">
        <v>4013111</v>
      </c>
      <c r="B219" s="37">
        <v>3111</v>
      </c>
      <c r="C219" s="38">
        <v>1040</v>
      </c>
      <c r="D219" s="36" t="s">
        <v>87</v>
      </c>
      <c r="E219" s="36" t="s">
        <v>88</v>
      </c>
      <c r="F219" s="36" t="s">
        <v>89</v>
      </c>
      <c r="G219" s="26">
        <v>104000</v>
      </c>
      <c r="H219" s="26">
        <v>104000</v>
      </c>
      <c r="I219" s="25"/>
      <c r="J219" s="25"/>
    </row>
    <row r="220" spans="1:10" s="1" customFormat="1" ht="42.75" customHeight="1">
      <c r="A220" s="41">
        <v>4013121</v>
      </c>
      <c r="B220" s="37">
        <v>3121</v>
      </c>
      <c r="C220" s="38">
        <v>1040</v>
      </c>
      <c r="D220" s="36" t="s">
        <v>91</v>
      </c>
      <c r="E220" s="36" t="s">
        <v>88</v>
      </c>
      <c r="F220" s="36" t="s">
        <v>89</v>
      </c>
      <c r="G220" s="26">
        <v>8366600</v>
      </c>
      <c r="H220" s="26">
        <v>8366600</v>
      </c>
      <c r="I220" s="25"/>
      <c r="J220" s="25"/>
    </row>
    <row r="221" spans="1:10" s="1" customFormat="1" ht="42.75" customHeight="1">
      <c r="A221" s="41">
        <v>4013123</v>
      </c>
      <c r="B221" s="37">
        <v>3123</v>
      </c>
      <c r="C221" s="38">
        <v>1040</v>
      </c>
      <c r="D221" s="36" t="s">
        <v>92</v>
      </c>
      <c r="E221" s="36" t="s">
        <v>88</v>
      </c>
      <c r="F221" s="36" t="s">
        <v>89</v>
      </c>
      <c r="G221" s="26">
        <v>117600</v>
      </c>
      <c r="H221" s="26">
        <v>117600</v>
      </c>
      <c r="I221" s="25"/>
      <c r="J221" s="25"/>
    </row>
    <row r="222" spans="1:10" s="1" customFormat="1" ht="32.25" customHeight="1">
      <c r="A222" s="41">
        <v>4013132</v>
      </c>
      <c r="B222" s="37">
        <v>3132</v>
      </c>
      <c r="C222" s="38">
        <v>1040</v>
      </c>
      <c r="D222" s="36" t="s">
        <v>211</v>
      </c>
      <c r="E222" s="36" t="s">
        <v>94</v>
      </c>
      <c r="F222" s="36" t="s">
        <v>95</v>
      </c>
      <c r="G222" s="26">
        <v>1201900</v>
      </c>
      <c r="H222" s="26">
        <v>1157100</v>
      </c>
      <c r="I222" s="26">
        <v>44800</v>
      </c>
      <c r="J222" s="25"/>
    </row>
    <row r="223" spans="1:10" s="1" customFormat="1" ht="32.25" customHeight="1">
      <c r="A223" s="41">
        <v>4013133</v>
      </c>
      <c r="B223" s="37">
        <v>3133</v>
      </c>
      <c r="C223" s="38">
        <v>1040</v>
      </c>
      <c r="D223" s="36" t="s">
        <v>107</v>
      </c>
      <c r="E223" s="36" t="s">
        <v>94</v>
      </c>
      <c r="F223" s="36" t="s">
        <v>95</v>
      </c>
      <c r="G223" s="26">
        <v>91434</v>
      </c>
      <c r="H223" s="26">
        <v>91434</v>
      </c>
      <c r="I223" s="25"/>
      <c r="J223" s="25"/>
    </row>
    <row r="224" spans="1:10" s="1" customFormat="1" ht="32.25" customHeight="1">
      <c r="A224" s="41">
        <v>4013210</v>
      </c>
      <c r="B224" s="37">
        <v>3210</v>
      </c>
      <c r="C224" s="38">
        <v>1050</v>
      </c>
      <c r="D224" s="36" t="s">
        <v>212</v>
      </c>
      <c r="E224" s="36" t="s">
        <v>75</v>
      </c>
      <c r="F224" s="36" t="s">
        <v>76</v>
      </c>
      <c r="G224" s="26">
        <v>36500</v>
      </c>
      <c r="H224" s="26">
        <v>36500</v>
      </c>
      <c r="I224" s="25"/>
      <c r="J224" s="25"/>
    </row>
    <row r="225" spans="1:10" s="1" customFormat="1" ht="32.25" customHeight="1">
      <c r="A225" s="41">
        <v>4013241</v>
      </c>
      <c r="B225" s="37">
        <v>3241</v>
      </c>
      <c r="C225" s="38">
        <v>1090</v>
      </c>
      <c r="D225" s="36" t="s">
        <v>80</v>
      </c>
      <c r="E225" s="36" t="s">
        <v>75</v>
      </c>
      <c r="F225" s="36" t="s">
        <v>76</v>
      </c>
      <c r="G225" s="26">
        <v>771036</v>
      </c>
      <c r="H225" s="26">
        <v>771036</v>
      </c>
      <c r="I225" s="25"/>
      <c r="J225" s="25"/>
    </row>
    <row r="226" spans="1:10" s="1" customFormat="1" ht="32.25" customHeight="1">
      <c r="A226" s="41">
        <v>4013242</v>
      </c>
      <c r="B226" s="37">
        <v>3242</v>
      </c>
      <c r="C226" s="38">
        <v>1090</v>
      </c>
      <c r="D226" s="36" t="s">
        <v>20</v>
      </c>
      <c r="E226" s="36" t="s">
        <v>78</v>
      </c>
      <c r="F226" s="36" t="s">
        <v>79</v>
      </c>
      <c r="G226" s="26">
        <v>445200</v>
      </c>
      <c r="H226" s="26">
        <v>445200</v>
      </c>
      <c r="I226" s="25"/>
      <c r="J226" s="25"/>
    </row>
    <row r="227" spans="1:10" s="1" customFormat="1" ht="32.25" customHeight="1">
      <c r="A227" s="41">
        <v>4013242</v>
      </c>
      <c r="B227" s="37">
        <v>3242</v>
      </c>
      <c r="C227" s="38">
        <v>1090</v>
      </c>
      <c r="D227" s="36" t="s">
        <v>20</v>
      </c>
      <c r="E227" s="36" t="s">
        <v>75</v>
      </c>
      <c r="F227" s="36" t="s">
        <v>76</v>
      </c>
      <c r="G227" s="26">
        <v>3900000</v>
      </c>
      <c r="H227" s="26">
        <v>3900000</v>
      </c>
      <c r="I227" s="25"/>
      <c r="J227" s="25"/>
    </row>
    <row r="228" spans="1:10" s="1" customFormat="1" ht="32.25" customHeight="1">
      <c r="A228" s="41">
        <v>4014030</v>
      </c>
      <c r="B228" s="37">
        <v>4030</v>
      </c>
      <c r="C228" s="35">
        <v>824</v>
      </c>
      <c r="D228" s="36" t="s">
        <v>98</v>
      </c>
      <c r="E228" s="36" t="s">
        <v>99</v>
      </c>
      <c r="F228" s="36" t="s">
        <v>100</v>
      </c>
      <c r="G228" s="26">
        <v>2000000</v>
      </c>
      <c r="H228" s="25"/>
      <c r="I228" s="26">
        <v>2000000</v>
      </c>
      <c r="J228" s="26">
        <v>2000000</v>
      </c>
    </row>
    <row r="229" spans="1:10" s="1" customFormat="1" ht="32.25" customHeight="1">
      <c r="A229" s="41">
        <v>4014082</v>
      </c>
      <c r="B229" s="37">
        <v>4082</v>
      </c>
      <c r="C229" s="35">
        <v>829</v>
      </c>
      <c r="D229" s="36" t="s">
        <v>21</v>
      </c>
      <c r="E229" s="36" t="s">
        <v>99</v>
      </c>
      <c r="F229" s="36" t="s">
        <v>100</v>
      </c>
      <c r="G229" s="26">
        <v>415000</v>
      </c>
      <c r="H229" s="26">
        <v>415000</v>
      </c>
      <c r="I229" s="25"/>
      <c r="J229" s="25"/>
    </row>
    <row r="230" spans="1:10" s="1" customFormat="1" ht="32.25" customHeight="1">
      <c r="A230" s="41">
        <v>4015031</v>
      </c>
      <c r="B230" s="37">
        <v>5031</v>
      </c>
      <c r="C230" s="35">
        <v>810</v>
      </c>
      <c r="D230" s="36" t="s">
        <v>112</v>
      </c>
      <c r="E230" s="36" t="s">
        <v>94</v>
      </c>
      <c r="F230" s="36" t="s">
        <v>95</v>
      </c>
      <c r="G230" s="26">
        <v>13899925</v>
      </c>
      <c r="H230" s="26">
        <v>6725576</v>
      </c>
      <c r="I230" s="26">
        <v>7174349</v>
      </c>
      <c r="J230" s="26">
        <v>6896049</v>
      </c>
    </row>
    <row r="231" spans="1:10" s="1" customFormat="1" ht="42.75" customHeight="1">
      <c r="A231" s="41">
        <v>4015061</v>
      </c>
      <c r="B231" s="37">
        <v>5061</v>
      </c>
      <c r="C231" s="35">
        <v>810</v>
      </c>
      <c r="D231" s="36" t="s">
        <v>22</v>
      </c>
      <c r="E231" s="36" t="s">
        <v>94</v>
      </c>
      <c r="F231" s="36" t="s">
        <v>95</v>
      </c>
      <c r="G231" s="26">
        <v>400000</v>
      </c>
      <c r="H231" s="26">
        <v>400000</v>
      </c>
      <c r="I231" s="25"/>
      <c r="J231" s="25"/>
    </row>
    <row r="232" spans="1:10" s="1" customFormat="1" ht="53.25" customHeight="1">
      <c r="A232" s="41">
        <v>4016011</v>
      </c>
      <c r="B232" s="37">
        <v>6011</v>
      </c>
      <c r="C232" s="35">
        <v>610</v>
      </c>
      <c r="D232" s="36" t="s">
        <v>121</v>
      </c>
      <c r="E232" s="36" t="s">
        <v>47</v>
      </c>
      <c r="F232" s="36" t="s">
        <v>48</v>
      </c>
      <c r="G232" s="26">
        <v>76581715</v>
      </c>
      <c r="H232" s="26">
        <v>6312400</v>
      </c>
      <c r="I232" s="26">
        <v>70269315</v>
      </c>
      <c r="J232" s="26">
        <v>70269315</v>
      </c>
    </row>
    <row r="233" spans="1:10" s="1" customFormat="1" ht="53.25" customHeight="1">
      <c r="A233" s="41">
        <v>4016015</v>
      </c>
      <c r="B233" s="37">
        <v>6015</v>
      </c>
      <c r="C233" s="35">
        <v>620</v>
      </c>
      <c r="D233" s="36" t="s">
        <v>213</v>
      </c>
      <c r="E233" s="36" t="s">
        <v>47</v>
      </c>
      <c r="F233" s="36" t="s">
        <v>48</v>
      </c>
      <c r="G233" s="26">
        <v>28781733</v>
      </c>
      <c r="H233" s="25"/>
      <c r="I233" s="26">
        <v>28781733</v>
      </c>
      <c r="J233" s="26">
        <v>28781733</v>
      </c>
    </row>
    <row r="234" spans="1:10" s="1" customFormat="1" ht="53.25" customHeight="1">
      <c r="A234" s="41">
        <v>4016016</v>
      </c>
      <c r="B234" s="37">
        <v>6016</v>
      </c>
      <c r="C234" s="35">
        <v>620</v>
      </c>
      <c r="D234" s="36" t="s">
        <v>125</v>
      </c>
      <c r="E234" s="36" t="s">
        <v>47</v>
      </c>
      <c r="F234" s="36" t="s">
        <v>48</v>
      </c>
      <c r="G234" s="26">
        <v>15198000</v>
      </c>
      <c r="H234" s="25"/>
      <c r="I234" s="26">
        <v>15198000</v>
      </c>
      <c r="J234" s="26">
        <v>15198000</v>
      </c>
    </row>
    <row r="235" spans="1:10" s="1" customFormat="1" ht="42.75" customHeight="1">
      <c r="A235" s="41">
        <v>4016030</v>
      </c>
      <c r="B235" s="37">
        <v>6030</v>
      </c>
      <c r="C235" s="35">
        <v>620</v>
      </c>
      <c r="D235" s="36" t="s">
        <v>126</v>
      </c>
      <c r="E235" s="36" t="s">
        <v>181</v>
      </c>
      <c r="F235" s="36" t="s">
        <v>182</v>
      </c>
      <c r="G235" s="26">
        <v>73157210</v>
      </c>
      <c r="H235" s="26">
        <v>73157210</v>
      </c>
      <c r="I235" s="25"/>
      <c r="J235" s="25"/>
    </row>
    <row r="236" spans="1:10" s="1" customFormat="1" ht="32.25" customHeight="1">
      <c r="A236" s="41">
        <v>4017321</v>
      </c>
      <c r="B236" s="37">
        <v>7321</v>
      </c>
      <c r="C236" s="35">
        <v>443</v>
      </c>
      <c r="D236" s="36" t="s">
        <v>46</v>
      </c>
      <c r="E236" s="36" t="s">
        <v>36</v>
      </c>
      <c r="F236" s="36" t="s">
        <v>37</v>
      </c>
      <c r="G236" s="26">
        <v>68725841</v>
      </c>
      <c r="H236" s="25"/>
      <c r="I236" s="26">
        <v>68725841</v>
      </c>
      <c r="J236" s="26">
        <v>68725841</v>
      </c>
    </row>
    <row r="237" spans="1:10" s="1" customFormat="1" ht="32.25" customHeight="1">
      <c r="A237" s="41">
        <v>4017325</v>
      </c>
      <c r="B237" s="37">
        <v>7325</v>
      </c>
      <c r="C237" s="35">
        <v>443</v>
      </c>
      <c r="D237" s="36" t="s">
        <v>118</v>
      </c>
      <c r="E237" s="36" t="s">
        <v>94</v>
      </c>
      <c r="F237" s="36" t="s">
        <v>95</v>
      </c>
      <c r="G237" s="26">
        <v>6000000</v>
      </c>
      <c r="H237" s="25"/>
      <c r="I237" s="26">
        <v>6000000</v>
      </c>
      <c r="J237" s="26">
        <v>6000000</v>
      </c>
    </row>
    <row r="238" spans="1:10" s="1" customFormat="1" ht="84.75" customHeight="1">
      <c r="A238" s="41">
        <v>4017691</v>
      </c>
      <c r="B238" s="37">
        <v>7691</v>
      </c>
      <c r="C238" s="35">
        <v>490</v>
      </c>
      <c r="D238" s="36" t="s">
        <v>163</v>
      </c>
      <c r="E238" s="36" t="s">
        <v>181</v>
      </c>
      <c r="F238" s="36" t="s">
        <v>182</v>
      </c>
      <c r="G238" s="26">
        <v>10000000</v>
      </c>
      <c r="H238" s="25"/>
      <c r="I238" s="26">
        <v>10000000</v>
      </c>
      <c r="J238" s="25"/>
    </row>
    <row r="239" spans="1:10" s="1" customFormat="1" ht="21.75" customHeight="1">
      <c r="A239" s="39">
        <v>4100000</v>
      </c>
      <c r="B239" s="22"/>
      <c r="C239" s="22"/>
      <c r="D239" s="23" t="s">
        <v>214</v>
      </c>
      <c r="E239" s="24"/>
      <c r="F239" s="25"/>
      <c r="G239" s="44">
        <v>1701055577</v>
      </c>
      <c r="H239" s="44">
        <v>1135635581</v>
      </c>
      <c r="I239" s="44">
        <v>565419996</v>
      </c>
      <c r="J239" s="44">
        <v>371853416</v>
      </c>
    </row>
    <row r="240" spans="1:10" s="32" customFormat="1" ht="21.75" customHeight="1">
      <c r="A240" s="40">
        <v>4110000</v>
      </c>
      <c r="B240" s="28"/>
      <c r="C240" s="28"/>
      <c r="D240" s="29" t="s">
        <v>214</v>
      </c>
      <c r="E240" s="29"/>
      <c r="F240" s="29"/>
      <c r="G240" s="30">
        <v>1701055577</v>
      </c>
      <c r="H240" s="30">
        <v>1135635581</v>
      </c>
      <c r="I240" s="30">
        <v>565419996</v>
      </c>
      <c r="J240" s="30">
        <v>371853416</v>
      </c>
    </row>
    <row r="241" spans="1:10" s="1" customFormat="1" ht="32.25" customHeight="1">
      <c r="A241" s="41">
        <v>4111010</v>
      </c>
      <c r="B241" s="37">
        <v>1010</v>
      </c>
      <c r="C241" s="35">
        <v>910</v>
      </c>
      <c r="D241" s="36" t="s">
        <v>35</v>
      </c>
      <c r="E241" s="36" t="s">
        <v>36</v>
      </c>
      <c r="F241" s="36" t="s">
        <v>37</v>
      </c>
      <c r="G241" s="26">
        <v>1091240448</v>
      </c>
      <c r="H241" s="26">
        <v>942122148</v>
      </c>
      <c r="I241" s="26">
        <v>149118300</v>
      </c>
      <c r="J241" s="26">
        <v>11730000</v>
      </c>
    </row>
    <row r="242" spans="1:10" s="1" customFormat="1" ht="53.25" customHeight="1">
      <c r="A242" s="41">
        <v>4111021</v>
      </c>
      <c r="B242" s="37">
        <v>1021</v>
      </c>
      <c r="C242" s="35">
        <v>921</v>
      </c>
      <c r="D242" s="36" t="s">
        <v>38</v>
      </c>
      <c r="E242" s="36" t="s">
        <v>17</v>
      </c>
      <c r="F242" s="36" t="s">
        <v>18</v>
      </c>
      <c r="G242" s="26">
        <v>190000</v>
      </c>
      <c r="H242" s="26">
        <v>65000</v>
      </c>
      <c r="I242" s="26">
        <v>125000</v>
      </c>
      <c r="J242" s="26">
        <v>125000</v>
      </c>
    </row>
    <row r="243" spans="1:10" s="1" customFormat="1" ht="32.25" customHeight="1">
      <c r="A243" s="41">
        <v>4111021</v>
      </c>
      <c r="B243" s="37">
        <v>1021</v>
      </c>
      <c r="C243" s="35">
        <v>921</v>
      </c>
      <c r="D243" s="36" t="s">
        <v>38</v>
      </c>
      <c r="E243" s="36" t="s">
        <v>36</v>
      </c>
      <c r="F243" s="36" t="s">
        <v>37</v>
      </c>
      <c r="G243" s="26">
        <v>157559202</v>
      </c>
      <c r="H243" s="26">
        <v>85894000</v>
      </c>
      <c r="I243" s="26">
        <v>71665202</v>
      </c>
      <c r="J243" s="26">
        <v>26734102</v>
      </c>
    </row>
    <row r="244" spans="1:10" s="1" customFormat="1" ht="42.75" customHeight="1">
      <c r="A244" s="41">
        <v>4111022</v>
      </c>
      <c r="B244" s="37">
        <v>1022</v>
      </c>
      <c r="C244" s="35">
        <v>922</v>
      </c>
      <c r="D244" s="36" t="s">
        <v>209</v>
      </c>
      <c r="E244" s="36" t="s">
        <v>36</v>
      </c>
      <c r="F244" s="36" t="s">
        <v>37</v>
      </c>
      <c r="G244" s="26">
        <v>7621000</v>
      </c>
      <c r="H244" s="26">
        <v>4028600</v>
      </c>
      <c r="I244" s="26">
        <v>3592400</v>
      </c>
      <c r="J244" s="26">
        <v>3592400</v>
      </c>
    </row>
    <row r="245" spans="1:10" s="1" customFormat="1" ht="32.25" customHeight="1">
      <c r="A245" s="41">
        <v>4111070</v>
      </c>
      <c r="B245" s="37">
        <v>1070</v>
      </c>
      <c r="C245" s="35">
        <v>960</v>
      </c>
      <c r="D245" s="36" t="s">
        <v>40</v>
      </c>
      <c r="E245" s="36" t="s">
        <v>36</v>
      </c>
      <c r="F245" s="36" t="s">
        <v>37</v>
      </c>
      <c r="G245" s="26">
        <v>4539500</v>
      </c>
      <c r="H245" s="26">
        <v>1539500</v>
      </c>
      <c r="I245" s="26">
        <v>3000000</v>
      </c>
      <c r="J245" s="26">
        <v>3000000</v>
      </c>
    </row>
    <row r="246" spans="1:10" s="1" customFormat="1" ht="32.25" customHeight="1">
      <c r="A246" s="41">
        <v>4111080</v>
      </c>
      <c r="B246" s="37">
        <v>1080</v>
      </c>
      <c r="C246" s="35">
        <v>960</v>
      </c>
      <c r="D246" s="36" t="s">
        <v>97</v>
      </c>
      <c r="E246" s="36" t="s">
        <v>36</v>
      </c>
      <c r="F246" s="36" t="s">
        <v>37</v>
      </c>
      <c r="G246" s="26">
        <v>1684380</v>
      </c>
      <c r="H246" s="26">
        <v>876800</v>
      </c>
      <c r="I246" s="26">
        <v>807580</v>
      </c>
      <c r="J246" s="25"/>
    </row>
    <row r="247" spans="1:10" s="1" customFormat="1" ht="32.25" customHeight="1">
      <c r="A247" s="41">
        <v>4113031</v>
      </c>
      <c r="B247" s="37">
        <v>3031</v>
      </c>
      <c r="C247" s="38">
        <v>1030</v>
      </c>
      <c r="D247" s="36" t="s">
        <v>81</v>
      </c>
      <c r="E247" s="36" t="s">
        <v>75</v>
      </c>
      <c r="F247" s="36" t="s">
        <v>76</v>
      </c>
      <c r="G247" s="26">
        <v>439100</v>
      </c>
      <c r="H247" s="25"/>
      <c r="I247" s="26">
        <v>439100</v>
      </c>
      <c r="J247" s="26">
        <v>439100</v>
      </c>
    </row>
    <row r="248" spans="1:10" s="1" customFormat="1" ht="53.25" customHeight="1">
      <c r="A248" s="41">
        <v>4113111</v>
      </c>
      <c r="B248" s="37">
        <v>3111</v>
      </c>
      <c r="C248" s="38">
        <v>1040</v>
      </c>
      <c r="D248" s="36" t="s">
        <v>87</v>
      </c>
      <c r="E248" s="36" t="s">
        <v>88</v>
      </c>
      <c r="F248" s="36" t="s">
        <v>89</v>
      </c>
      <c r="G248" s="26">
        <v>2366300</v>
      </c>
      <c r="H248" s="26">
        <v>142000</v>
      </c>
      <c r="I248" s="26">
        <v>2224300</v>
      </c>
      <c r="J248" s="26">
        <v>2224300</v>
      </c>
    </row>
    <row r="249" spans="1:10" s="1" customFormat="1" ht="42.75" customHeight="1">
      <c r="A249" s="41">
        <v>4113121</v>
      </c>
      <c r="B249" s="37">
        <v>3121</v>
      </c>
      <c r="C249" s="38">
        <v>1040</v>
      </c>
      <c r="D249" s="36" t="s">
        <v>91</v>
      </c>
      <c r="E249" s="36" t="s">
        <v>88</v>
      </c>
      <c r="F249" s="36" t="s">
        <v>89</v>
      </c>
      <c r="G249" s="26">
        <v>6784278</v>
      </c>
      <c r="H249" s="26">
        <v>6784278</v>
      </c>
      <c r="I249" s="25"/>
      <c r="J249" s="25"/>
    </row>
    <row r="250" spans="1:10" s="1" customFormat="1" ht="42.75" customHeight="1">
      <c r="A250" s="41">
        <v>4113123</v>
      </c>
      <c r="B250" s="37">
        <v>3123</v>
      </c>
      <c r="C250" s="38">
        <v>1040</v>
      </c>
      <c r="D250" s="36" t="s">
        <v>92</v>
      </c>
      <c r="E250" s="36" t="s">
        <v>88</v>
      </c>
      <c r="F250" s="36" t="s">
        <v>89</v>
      </c>
      <c r="G250" s="26">
        <v>110000</v>
      </c>
      <c r="H250" s="26">
        <v>110000</v>
      </c>
      <c r="I250" s="25"/>
      <c r="J250" s="25"/>
    </row>
    <row r="251" spans="1:10" s="1" customFormat="1" ht="32.25" customHeight="1">
      <c r="A251" s="41">
        <v>4113132</v>
      </c>
      <c r="B251" s="37">
        <v>3132</v>
      </c>
      <c r="C251" s="38">
        <v>1040</v>
      </c>
      <c r="D251" s="36" t="s">
        <v>211</v>
      </c>
      <c r="E251" s="36" t="s">
        <v>94</v>
      </c>
      <c r="F251" s="36" t="s">
        <v>95</v>
      </c>
      <c r="G251" s="26">
        <v>4510500</v>
      </c>
      <c r="H251" s="26">
        <v>266400</v>
      </c>
      <c r="I251" s="26">
        <v>4244100</v>
      </c>
      <c r="J251" s="26">
        <v>3834500</v>
      </c>
    </row>
    <row r="252" spans="1:10" s="1" customFormat="1" ht="32.25" customHeight="1">
      <c r="A252" s="41">
        <v>4113133</v>
      </c>
      <c r="B252" s="37">
        <v>3133</v>
      </c>
      <c r="C252" s="38">
        <v>1040</v>
      </c>
      <c r="D252" s="36" t="s">
        <v>107</v>
      </c>
      <c r="E252" s="36" t="s">
        <v>94</v>
      </c>
      <c r="F252" s="36" t="s">
        <v>95</v>
      </c>
      <c r="G252" s="26">
        <v>145000</v>
      </c>
      <c r="H252" s="26">
        <v>145000</v>
      </c>
      <c r="I252" s="25"/>
      <c r="J252" s="25"/>
    </row>
    <row r="253" spans="1:10" s="1" customFormat="1" ht="32.25" customHeight="1">
      <c r="A253" s="41">
        <v>4113192</v>
      </c>
      <c r="B253" s="37">
        <v>3192</v>
      </c>
      <c r="C253" s="38">
        <v>1030</v>
      </c>
      <c r="D253" s="36" t="s">
        <v>77</v>
      </c>
      <c r="E253" s="36" t="s">
        <v>78</v>
      </c>
      <c r="F253" s="36" t="s">
        <v>79</v>
      </c>
      <c r="G253" s="26">
        <v>206600</v>
      </c>
      <c r="H253" s="26">
        <v>206600</v>
      </c>
      <c r="I253" s="25"/>
      <c r="J253" s="25"/>
    </row>
    <row r="254" spans="1:10" s="1" customFormat="1" ht="32.25" customHeight="1">
      <c r="A254" s="41">
        <v>4113241</v>
      </c>
      <c r="B254" s="37">
        <v>3241</v>
      </c>
      <c r="C254" s="38">
        <v>1090</v>
      </c>
      <c r="D254" s="36" t="s">
        <v>80</v>
      </c>
      <c r="E254" s="36" t="s">
        <v>75</v>
      </c>
      <c r="F254" s="36" t="s">
        <v>76</v>
      </c>
      <c r="G254" s="26">
        <v>43597062</v>
      </c>
      <c r="H254" s="26">
        <v>5862962</v>
      </c>
      <c r="I254" s="26">
        <v>37734100</v>
      </c>
      <c r="J254" s="26">
        <v>37734100</v>
      </c>
    </row>
    <row r="255" spans="1:10" s="1" customFormat="1" ht="32.25" customHeight="1">
      <c r="A255" s="41">
        <v>4113242</v>
      </c>
      <c r="B255" s="37">
        <v>3242</v>
      </c>
      <c r="C255" s="38">
        <v>1090</v>
      </c>
      <c r="D255" s="36" t="s">
        <v>20</v>
      </c>
      <c r="E255" s="36" t="s">
        <v>78</v>
      </c>
      <c r="F255" s="36" t="s">
        <v>79</v>
      </c>
      <c r="G255" s="26">
        <v>997600</v>
      </c>
      <c r="H255" s="26">
        <v>997600</v>
      </c>
      <c r="I255" s="25"/>
      <c r="J255" s="25"/>
    </row>
    <row r="256" spans="1:10" s="1" customFormat="1" ht="32.25" customHeight="1">
      <c r="A256" s="41">
        <v>4113242</v>
      </c>
      <c r="B256" s="37">
        <v>3242</v>
      </c>
      <c r="C256" s="38">
        <v>1090</v>
      </c>
      <c r="D256" s="36" t="s">
        <v>20</v>
      </c>
      <c r="E256" s="36" t="s">
        <v>75</v>
      </c>
      <c r="F256" s="36" t="s">
        <v>76</v>
      </c>
      <c r="G256" s="26">
        <v>5328900</v>
      </c>
      <c r="H256" s="26">
        <v>5328900</v>
      </c>
      <c r="I256" s="25"/>
      <c r="J256" s="25"/>
    </row>
    <row r="257" spans="1:10" s="1" customFormat="1" ht="32.25" customHeight="1">
      <c r="A257" s="41">
        <v>4114030</v>
      </c>
      <c r="B257" s="37">
        <v>4030</v>
      </c>
      <c r="C257" s="35">
        <v>824</v>
      </c>
      <c r="D257" s="36" t="s">
        <v>98</v>
      </c>
      <c r="E257" s="36" t="s">
        <v>99</v>
      </c>
      <c r="F257" s="36" t="s">
        <v>100</v>
      </c>
      <c r="G257" s="26">
        <v>180000</v>
      </c>
      <c r="H257" s="26">
        <v>180000</v>
      </c>
      <c r="I257" s="25"/>
      <c r="J257" s="25"/>
    </row>
    <row r="258" spans="1:10" s="1" customFormat="1" ht="32.25" customHeight="1">
      <c r="A258" s="41">
        <v>4114060</v>
      </c>
      <c r="B258" s="37">
        <v>4060</v>
      </c>
      <c r="C258" s="35">
        <v>828</v>
      </c>
      <c r="D258" s="36" t="s">
        <v>215</v>
      </c>
      <c r="E258" s="36" t="s">
        <v>99</v>
      </c>
      <c r="F258" s="36" t="s">
        <v>100</v>
      </c>
      <c r="G258" s="26">
        <v>880000</v>
      </c>
      <c r="H258" s="25"/>
      <c r="I258" s="26">
        <v>880000</v>
      </c>
      <c r="J258" s="26">
        <v>850000</v>
      </c>
    </row>
    <row r="259" spans="1:10" s="1" customFormat="1" ht="32.25" customHeight="1">
      <c r="A259" s="41">
        <v>4114082</v>
      </c>
      <c r="B259" s="37">
        <v>4082</v>
      </c>
      <c r="C259" s="35">
        <v>829</v>
      </c>
      <c r="D259" s="36" t="s">
        <v>21</v>
      </c>
      <c r="E259" s="36" t="s">
        <v>99</v>
      </c>
      <c r="F259" s="36" t="s">
        <v>100</v>
      </c>
      <c r="G259" s="26">
        <v>791300</v>
      </c>
      <c r="H259" s="26">
        <v>791300</v>
      </c>
      <c r="I259" s="25"/>
      <c r="J259" s="25"/>
    </row>
    <row r="260" spans="1:10" s="1" customFormat="1" ht="32.25" customHeight="1">
      <c r="A260" s="41">
        <v>4115031</v>
      </c>
      <c r="B260" s="37">
        <v>5031</v>
      </c>
      <c r="C260" s="35">
        <v>810</v>
      </c>
      <c r="D260" s="36" t="s">
        <v>112</v>
      </c>
      <c r="E260" s="36" t="s">
        <v>94</v>
      </c>
      <c r="F260" s="36" t="s">
        <v>95</v>
      </c>
      <c r="G260" s="26">
        <v>2386805</v>
      </c>
      <c r="H260" s="26">
        <v>486805</v>
      </c>
      <c r="I260" s="26">
        <v>1900000</v>
      </c>
      <c r="J260" s="26">
        <v>1900000</v>
      </c>
    </row>
    <row r="261" spans="1:10" s="1" customFormat="1" ht="42.75" customHeight="1">
      <c r="A261" s="41">
        <v>4115061</v>
      </c>
      <c r="B261" s="37">
        <v>5061</v>
      </c>
      <c r="C261" s="35">
        <v>810</v>
      </c>
      <c r="D261" s="36" t="s">
        <v>22</v>
      </c>
      <c r="E261" s="36" t="s">
        <v>94</v>
      </c>
      <c r="F261" s="36" t="s">
        <v>95</v>
      </c>
      <c r="G261" s="26">
        <v>348500</v>
      </c>
      <c r="H261" s="26">
        <v>348500</v>
      </c>
      <c r="I261" s="25"/>
      <c r="J261" s="25"/>
    </row>
    <row r="262" spans="1:10" s="1" customFormat="1" ht="53.25" customHeight="1">
      <c r="A262" s="41">
        <v>4116011</v>
      </c>
      <c r="B262" s="37">
        <v>6011</v>
      </c>
      <c r="C262" s="35">
        <v>610</v>
      </c>
      <c r="D262" s="36" t="s">
        <v>121</v>
      </c>
      <c r="E262" s="36" t="s">
        <v>47</v>
      </c>
      <c r="F262" s="36" t="s">
        <v>48</v>
      </c>
      <c r="G262" s="26">
        <v>102520491</v>
      </c>
      <c r="H262" s="26">
        <v>9288800</v>
      </c>
      <c r="I262" s="26">
        <v>93231691</v>
      </c>
      <c r="J262" s="26">
        <v>93231691</v>
      </c>
    </row>
    <row r="263" spans="1:10" s="1" customFormat="1" ht="53.25" customHeight="1">
      <c r="A263" s="41">
        <v>4116015</v>
      </c>
      <c r="B263" s="37">
        <v>6015</v>
      </c>
      <c r="C263" s="35">
        <v>620</v>
      </c>
      <c r="D263" s="36" t="s">
        <v>213</v>
      </c>
      <c r="E263" s="36" t="s">
        <v>47</v>
      </c>
      <c r="F263" s="36" t="s">
        <v>48</v>
      </c>
      <c r="G263" s="26">
        <v>15302223</v>
      </c>
      <c r="H263" s="25"/>
      <c r="I263" s="26">
        <v>15302223</v>
      </c>
      <c r="J263" s="26">
        <v>15302223</v>
      </c>
    </row>
    <row r="264" spans="1:10" s="1" customFormat="1" ht="53.25" customHeight="1">
      <c r="A264" s="41">
        <v>4116016</v>
      </c>
      <c r="B264" s="37">
        <v>6016</v>
      </c>
      <c r="C264" s="35">
        <v>620</v>
      </c>
      <c r="D264" s="36" t="s">
        <v>125</v>
      </c>
      <c r="E264" s="36" t="s">
        <v>47</v>
      </c>
      <c r="F264" s="36" t="s">
        <v>48</v>
      </c>
      <c r="G264" s="26">
        <v>30000000</v>
      </c>
      <c r="H264" s="25"/>
      <c r="I264" s="26">
        <v>30000000</v>
      </c>
      <c r="J264" s="26">
        <v>30000000</v>
      </c>
    </row>
    <row r="265" spans="1:10" s="1" customFormat="1" ht="42.75" customHeight="1">
      <c r="A265" s="41">
        <v>4116030</v>
      </c>
      <c r="B265" s="37">
        <v>6030</v>
      </c>
      <c r="C265" s="35">
        <v>620</v>
      </c>
      <c r="D265" s="36" t="s">
        <v>126</v>
      </c>
      <c r="E265" s="36" t="s">
        <v>181</v>
      </c>
      <c r="F265" s="36" t="s">
        <v>182</v>
      </c>
      <c r="G265" s="26">
        <v>71420388</v>
      </c>
      <c r="H265" s="26">
        <v>70170388</v>
      </c>
      <c r="I265" s="26">
        <v>1250000</v>
      </c>
      <c r="J265" s="26">
        <v>1250000</v>
      </c>
    </row>
    <row r="266" spans="1:10" s="1" customFormat="1" ht="32.25" customHeight="1">
      <c r="A266" s="41">
        <v>4117321</v>
      </c>
      <c r="B266" s="37">
        <v>7321</v>
      </c>
      <c r="C266" s="35">
        <v>443</v>
      </c>
      <c r="D266" s="36" t="s">
        <v>46</v>
      </c>
      <c r="E266" s="36" t="s">
        <v>36</v>
      </c>
      <c r="F266" s="36" t="s">
        <v>37</v>
      </c>
      <c r="G266" s="26">
        <v>83435500</v>
      </c>
      <c r="H266" s="25"/>
      <c r="I266" s="26">
        <v>83435500</v>
      </c>
      <c r="J266" s="26">
        <v>83435500</v>
      </c>
    </row>
    <row r="267" spans="1:10" s="1" customFormat="1" ht="32.25" customHeight="1">
      <c r="A267" s="41">
        <v>4117322</v>
      </c>
      <c r="B267" s="37">
        <v>7322</v>
      </c>
      <c r="C267" s="35">
        <v>443</v>
      </c>
      <c r="D267" s="36" t="s">
        <v>71</v>
      </c>
      <c r="E267" s="36" t="s">
        <v>29</v>
      </c>
      <c r="F267" s="36" t="s">
        <v>30</v>
      </c>
      <c r="G267" s="26">
        <v>56470500</v>
      </c>
      <c r="H267" s="25"/>
      <c r="I267" s="26">
        <v>56470500</v>
      </c>
      <c r="J267" s="26">
        <v>56470500</v>
      </c>
    </row>
    <row r="268" spans="1:10" s="1" customFormat="1" ht="84.75" customHeight="1">
      <c r="A268" s="41">
        <v>4117691</v>
      </c>
      <c r="B268" s="37">
        <v>7691</v>
      </c>
      <c r="C268" s="35">
        <v>490</v>
      </c>
      <c r="D268" s="36" t="s">
        <v>163</v>
      </c>
      <c r="E268" s="36" t="s">
        <v>181</v>
      </c>
      <c r="F268" s="36" t="s">
        <v>182</v>
      </c>
      <c r="G268" s="26">
        <v>10000000</v>
      </c>
      <c r="H268" s="25"/>
      <c r="I268" s="26">
        <v>10000000</v>
      </c>
      <c r="J268" s="25"/>
    </row>
    <row r="269" spans="1:10" s="1" customFormat="1" ht="21.75" customHeight="1">
      <c r="A269" s="39">
        <v>4200000</v>
      </c>
      <c r="B269" s="22"/>
      <c r="C269" s="22"/>
      <c r="D269" s="23" t="s">
        <v>216</v>
      </c>
      <c r="E269" s="24"/>
      <c r="F269" s="25"/>
      <c r="G269" s="44">
        <v>1348236341</v>
      </c>
      <c r="H269" s="44">
        <v>984684618</v>
      </c>
      <c r="I269" s="44">
        <v>363551723</v>
      </c>
      <c r="J269" s="44">
        <v>222166033</v>
      </c>
    </row>
    <row r="270" spans="1:10" s="32" customFormat="1" ht="21.75" customHeight="1">
      <c r="A270" s="40">
        <v>4210000</v>
      </c>
      <c r="B270" s="28"/>
      <c r="C270" s="28"/>
      <c r="D270" s="29" t="s">
        <v>216</v>
      </c>
      <c r="E270" s="29"/>
      <c r="F270" s="29"/>
      <c r="G270" s="30">
        <v>1348236341</v>
      </c>
      <c r="H270" s="30">
        <v>984684618</v>
      </c>
      <c r="I270" s="30">
        <v>363551723</v>
      </c>
      <c r="J270" s="30">
        <v>222166033</v>
      </c>
    </row>
    <row r="271" spans="1:10" s="1" customFormat="1" ht="42.75" customHeight="1">
      <c r="A271" s="41">
        <v>4213121</v>
      </c>
      <c r="B271" s="37">
        <v>3121</v>
      </c>
      <c r="C271" s="38">
        <v>1040</v>
      </c>
      <c r="D271" s="36" t="s">
        <v>91</v>
      </c>
      <c r="E271" s="36" t="s">
        <v>88</v>
      </c>
      <c r="F271" s="36" t="s">
        <v>89</v>
      </c>
      <c r="G271" s="26">
        <v>8469200</v>
      </c>
      <c r="H271" s="26">
        <v>8469200</v>
      </c>
      <c r="I271" s="25"/>
      <c r="J271" s="25"/>
    </row>
    <row r="272" spans="1:10" s="1" customFormat="1" ht="42.75" customHeight="1">
      <c r="A272" s="41">
        <v>4213123</v>
      </c>
      <c r="B272" s="37">
        <v>3123</v>
      </c>
      <c r="C272" s="38">
        <v>1040</v>
      </c>
      <c r="D272" s="36" t="s">
        <v>92</v>
      </c>
      <c r="E272" s="36" t="s">
        <v>88</v>
      </c>
      <c r="F272" s="36" t="s">
        <v>89</v>
      </c>
      <c r="G272" s="26">
        <v>332500</v>
      </c>
      <c r="H272" s="26">
        <v>332500</v>
      </c>
      <c r="I272" s="25"/>
      <c r="J272" s="25"/>
    </row>
    <row r="273" spans="1:10" s="1" customFormat="1" ht="32.25" customHeight="1">
      <c r="A273" s="41">
        <v>4211010</v>
      </c>
      <c r="B273" s="37">
        <v>1010</v>
      </c>
      <c r="C273" s="35">
        <v>910</v>
      </c>
      <c r="D273" s="36" t="s">
        <v>35</v>
      </c>
      <c r="E273" s="36" t="s">
        <v>36</v>
      </c>
      <c r="F273" s="36" t="s">
        <v>37</v>
      </c>
      <c r="G273" s="26">
        <v>941641636</v>
      </c>
      <c r="H273" s="26">
        <v>829423736</v>
      </c>
      <c r="I273" s="26">
        <v>112217900</v>
      </c>
      <c r="J273" s="26">
        <v>23880000</v>
      </c>
    </row>
    <row r="274" spans="1:10" s="1" customFormat="1" ht="53.25" customHeight="1">
      <c r="A274" s="41">
        <v>4211021</v>
      </c>
      <c r="B274" s="37">
        <v>1021</v>
      </c>
      <c r="C274" s="35">
        <v>921</v>
      </c>
      <c r="D274" s="36" t="s">
        <v>38</v>
      </c>
      <c r="E274" s="36" t="s">
        <v>17</v>
      </c>
      <c r="F274" s="36" t="s">
        <v>18</v>
      </c>
      <c r="G274" s="26">
        <v>798905</v>
      </c>
      <c r="H274" s="26">
        <v>409614</v>
      </c>
      <c r="I274" s="26">
        <v>389291</v>
      </c>
      <c r="J274" s="26">
        <v>389291</v>
      </c>
    </row>
    <row r="275" spans="1:10" s="1" customFormat="1" ht="32.25" customHeight="1">
      <c r="A275" s="41">
        <v>4211021</v>
      </c>
      <c r="B275" s="37">
        <v>1021</v>
      </c>
      <c r="C275" s="35">
        <v>921</v>
      </c>
      <c r="D275" s="36" t="s">
        <v>38</v>
      </c>
      <c r="E275" s="36" t="s">
        <v>36</v>
      </c>
      <c r="F275" s="36" t="s">
        <v>37</v>
      </c>
      <c r="G275" s="26">
        <v>98213222</v>
      </c>
      <c r="H275" s="26">
        <v>37591000</v>
      </c>
      <c r="I275" s="26">
        <v>60622222</v>
      </c>
      <c r="J275" s="26">
        <v>20926582</v>
      </c>
    </row>
    <row r="276" spans="1:10" s="1" customFormat="1" ht="32.25" customHeight="1">
      <c r="A276" s="41">
        <v>4211080</v>
      </c>
      <c r="B276" s="37">
        <v>1080</v>
      </c>
      <c r="C276" s="35">
        <v>960</v>
      </c>
      <c r="D276" s="36" t="s">
        <v>97</v>
      </c>
      <c r="E276" s="36" t="s">
        <v>36</v>
      </c>
      <c r="F276" s="36" t="s">
        <v>37</v>
      </c>
      <c r="G276" s="26">
        <v>3446000</v>
      </c>
      <c r="H276" s="26">
        <v>1589900</v>
      </c>
      <c r="I276" s="26">
        <v>1856100</v>
      </c>
      <c r="J276" s="25"/>
    </row>
    <row r="277" spans="1:10" s="1" customFormat="1" ht="32.25" customHeight="1">
      <c r="A277" s="41">
        <v>4213031</v>
      </c>
      <c r="B277" s="37">
        <v>3031</v>
      </c>
      <c r="C277" s="38">
        <v>1030</v>
      </c>
      <c r="D277" s="36" t="s">
        <v>81</v>
      </c>
      <c r="E277" s="36" t="s">
        <v>75</v>
      </c>
      <c r="F277" s="36" t="s">
        <v>76</v>
      </c>
      <c r="G277" s="26">
        <v>600000</v>
      </c>
      <c r="H277" s="25"/>
      <c r="I277" s="26">
        <v>600000</v>
      </c>
      <c r="J277" s="26">
        <v>600000</v>
      </c>
    </row>
    <row r="278" spans="1:10" s="1" customFormat="1" ht="53.25" customHeight="1">
      <c r="A278" s="41">
        <v>4213111</v>
      </c>
      <c r="B278" s="37">
        <v>3111</v>
      </c>
      <c r="C278" s="38">
        <v>1040</v>
      </c>
      <c r="D278" s="36" t="s">
        <v>87</v>
      </c>
      <c r="E278" s="36" t="s">
        <v>88</v>
      </c>
      <c r="F278" s="36" t="s">
        <v>89</v>
      </c>
      <c r="G278" s="26">
        <v>359300</v>
      </c>
      <c r="H278" s="26">
        <v>359300</v>
      </c>
      <c r="I278" s="25"/>
      <c r="J278" s="25"/>
    </row>
    <row r="279" spans="1:10" s="1" customFormat="1" ht="32.25" customHeight="1">
      <c r="A279" s="41">
        <v>4213132</v>
      </c>
      <c r="B279" s="37">
        <v>3132</v>
      </c>
      <c r="C279" s="38">
        <v>1040</v>
      </c>
      <c r="D279" s="36" t="s">
        <v>211</v>
      </c>
      <c r="E279" s="36" t="s">
        <v>94</v>
      </c>
      <c r="F279" s="36" t="s">
        <v>95</v>
      </c>
      <c r="G279" s="26">
        <v>647663</v>
      </c>
      <c r="H279" s="26">
        <v>451063</v>
      </c>
      <c r="I279" s="26">
        <v>196600</v>
      </c>
      <c r="J279" s="25"/>
    </row>
    <row r="280" spans="1:10" s="1" customFormat="1" ht="32.25" customHeight="1">
      <c r="A280" s="41">
        <v>4213133</v>
      </c>
      <c r="B280" s="37">
        <v>3133</v>
      </c>
      <c r="C280" s="38">
        <v>1040</v>
      </c>
      <c r="D280" s="36" t="s">
        <v>107</v>
      </c>
      <c r="E280" s="36" t="s">
        <v>94</v>
      </c>
      <c r="F280" s="36" t="s">
        <v>95</v>
      </c>
      <c r="G280" s="26">
        <v>24700</v>
      </c>
      <c r="H280" s="26">
        <v>24700</v>
      </c>
      <c r="I280" s="25"/>
      <c r="J280" s="25"/>
    </row>
    <row r="281" spans="1:10" s="1" customFormat="1" ht="32.25" customHeight="1">
      <c r="A281" s="41">
        <v>4213192</v>
      </c>
      <c r="B281" s="37">
        <v>3192</v>
      </c>
      <c r="C281" s="38">
        <v>1030</v>
      </c>
      <c r="D281" s="36" t="s">
        <v>77</v>
      </c>
      <c r="E281" s="36" t="s">
        <v>78</v>
      </c>
      <c r="F281" s="36" t="s">
        <v>79</v>
      </c>
      <c r="G281" s="26">
        <v>706900</v>
      </c>
      <c r="H281" s="26">
        <v>706900</v>
      </c>
      <c r="I281" s="25"/>
      <c r="J281" s="25"/>
    </row>
    <row r="282" spans="1:10" s="1" customFormat="1" ht="32.25" customHeight="1">
      <c r="A282" s="41">
        <v>4213210</v>
      </c>
      <c r="B282" s="37">
        <v>3210</v>
      </c>
      <c r="C282" s="38">
        <v>1050</v>
      </c>
      <c r="D282" s="36" t="s">
        <v>212</v>
      </c>
      <c r="E282" s="36" t="s">
        <v>75</v>
      </c>
      <c r="F282" s="36" t="s">
        <v>76</v>
      </c>
      <c r="G282" s="26">
        <v>50400</v>
      </c>
      <c r="H282" s="26">
        <v>50400</v>
      </c>
      <c r="I282" s="25"/>
      <c r="J282" s="25"/>
    </row>
    <row r="283" spans="1:10" s="1" customFormat="1" ht="32.25" customHeight="1">
      <c r="A283" s="41">
        <v>4213241</v>
      </c>
      <c r="B283" s="37">
        <v>3241</v>
      </c>
      <c r="C283" s="38">
        <v>1090</v>
      </c>
      <c r="D283" s="36" t="s">
        <v>80</v>
      </c>
      <c r="E283" s="36" t="s">
        <v>75</v>
      </c>
      <c r="F283" s="36" t="s">
        <v>76</v>
      </c>
      <c r="G283" s="26">
        <v>6167105</v>
      </c>
      <c r="H283" s="26">
        <v>5897105</v>
      </c>
      <c r="I283" s="26">
        <v>270000</v>
      </c>
      <c r="J283" s="26">
        <v>270000</v>
      </c>
    </row>
    <row r="284" spans="1:10" s="1" customFormat="1" ht="32.25" customHeight="1">
      <c r="A284" s="41">
        <v>4213242</v>
      </c>
      <c r="B284" s="37">
        <v>3242</v>
      </c>
      <c r="C284" s="38">
        <v>1090</v>
      </c>
      <c r="D284" s="36" t="s">
        <v>20</v>
      </c>
      <c r="E284" s="36" t="s">
        <v>78</v>
      </c>
      <c r="F284" s="36" t="s">
        <v>79</v>
      </c>
      <c r="G284" s="26">
        <v>365000</v>
      </c>
      <c r="H284" s="26">
        <v>365000</v>
      </c>
      <c r="I284" s="25"/>
      <c r="J284" s="25"/>
    </row>
    <row r="285" spans="1:10" s="1" customFormat="1" ht="32.25" customHeight="1">
      <c r="A285" s="41">
        <v>4213242</v>
      </c>
      <c r="B285" s="37">
        <v>3242</v>
      </c>
      <c r="C285" s="38">
        <v>1090</v>
      </c>
      <c r="D285" s="36" t="s">
        <v>20</v>
      </c>
      <c r="E285" s="36" t="s">
        <v>75</v>
      </c>
      <c r="F285" s="36" t="s">
        <v>76</v>
      </c>
      <c r="G285" s="26">
        <v>7519500</v>
      </c>
      <c r="H285" s="26">
        <v>7519500</v>
      </c>
      <c r="I285" s="25"/>
      <c r="J285" s="25"/>
    </row>
    <row r="286" spans="1:10" s="1" customFormat="1" ht="53.25" customHeight="1">
      <c r="A286" s="41">
        <v>4214030</v>
      </c>
      <c r="B286" s="37">
        <v>4030</v>
      </c>
      <c r="C286" s="35">
        <v>824</v>
      </c>
      <c r="D286" s="36" t="s">
        <v>98</v>
      </c>
      <c r="E286" s="36" t="s">
        <v>17</v>
      </c>
      <c r="F286" s="36" t="s">
        <v>18</v>
      </c>
      <c r="G286" s="26">
        <v>146174</v>
      </c>
      <c r="H286" s="26">
        <v>82874</v>
      </c>
      <c r="I286" s="26">
        <v>63300</v>
      </c>
      <c r="J286" s="26">
        <v>63300</v>
      </c>
    </row>
    <row r="287" spans="1:10" s="1" customFormat="1" ht="32.25" customHeight="1">
      <c r="A287" s="41">
        <v>4214030</v>
      </c>
      <c r="B287" s="37">
        <v>4030</v>
      </c>
      <c r="C287" s="35">
        <v>824</v>
      </c>
      <c r="D287" s="36" t="s">
        <v>98</v>
      </c>
      <c r="E287" s="36" t="s">
        <v>99</v>
      </c>
      <c r="F287" s="36" t="s">
        <v>100</v>
      </c>
      <c r="G287" s="26">
        <v>222700</v>
      </c>
      <c r="H287" s="26">
        <v>170000</v>
      </c>
      <c r="I287" s="26">
        <v>52700</v>
      </c>
      <c r="J287" s="25"/>
    </row>
    <row r="288" spans="1:10" s="1" customFormat="1" ht="53.25" customHeight="1">
      <c r="A288" s="41">
        <v>4214060</v>
      </c>
      <c r="B288" s="37">
        <v>4060</v>
      </c>
      <c r="C288" s="35">
        <v>828</v>
      </c>
      <c r="D288" s="36" t="s">
        <v>215</v>
      </c>
      <c r="E288" s="36" t="s">
        <v>17</v>
      </c>
      <c r="F288" s="36" t="s">
        <v>18</v>
      </c>
      <c r="G288" s="26">
        <v>427790</v>
      </c>
      <c r="H288" s="26">
        <v>99190</v>
      </c>
      <c r="I288" s="26">
        <v>328600</v>
      </c>
      <c r="J288" s="26">
        <v>328600</v>
      </c>
    </row>
    <row r="289" spans="1:10" s="1" customFormat="1" ht="32.25" customHeight="1">
      <c r="A289" s="41">
        <v>4214082</v>
      </c>
      <c r="B289" s="37">
        <v>4082</v>
      </c>
      <c r="C289" s="35">
        <v>829</v>
      </c>
      <c r="D289" s="36" t="s">
        <v>21</v>
      </c>
      <c r="E289" s="36" t="s">
        <v>99</v>
      </c>
      <c r="F289" s="36" t="s">
        <v>100</v>
      </c>
      <c r="G289" s="26">
        <v>605700</v>
      </c>
      <c r="H289" s="26">
        <v>605700</v>
      </c>
      <c r="I289" s="25"/>
      <c r="J289" s="25"/>
    </row>
    <row r="290" spans="1:10" s="1" customFormat="1" ht="32.25" customHeight="1">
      <c r="A290" s="41">
        <v>4215031</v>
      </c>
      <c r="B290" s="37">
        <v>5031</v>
      </c>
      <c r="C290" s="35">
        <v>810</v>
      </c>
      <c r="D290" s="36" t="s">
        <v>112</v>
      </c>
      <c r="E290" s="36" t="s">
        <v>94</v>
      </c>
      <c r="F290" s="36" t="s">
        <v>95</v>
      </c>
      <c r="G290" s="26">
        <v>3441000</v>
      </c>
      <c r="H290" s="26">
        <v>3261000</v>
      </c>
      <c r="I290" s="26">
        <v>180000</v>
      </c>
      <c r="J290" s="25"/>
    </row>
    <row r="291" spans="1:10" s="1" customFormat="1" ht="32.25" customHeight="1">
      <c r="A291" s="41">
        <v>4215041</v>
      </c>
      <c r="B291" s="37">
        <v>5041</v>
      </c>
      <c r="C291" s="35">
        <v>810</v>
      </c>
      <c r="D291" s="36" t="s">
        <v>115</v>
      </c>
      <c r="E291" s="36" t="s">
        <v>94</v>
      </c>
      <c r="F291" s="36" t="s">
        <v>95</v>
      </c>
      <c r="G291" s="26">
        <v>1067350</v>
      </c>
      <c r="H291" s="26">
        <v>297000</v>
      </c>
      <c r="I291" s="26">
        <v>770350</v>
      </c>
      <c r="J291" s="26">
        <v>293500</v>
      </c>
    </row>
    <row r="292" spans="1:10" s="1" customFormat="1" ht="42.75" customHeight="1">
      <c r="A292" s="41">
        <v>4215061</v>
      </c>
      <c r="B292" s="37">
        <v>5061</v>
      </c>
      <c r="C292" s="35">
        <v>810</v>
      </c>
      <c r="D292" s="36" t="s">
        <v>22</v>
      </c>
      <c r="E292" s="36" t="s">
        <v>94</v>
      </c>
      <c r="F292" s="36" t="s">
        <v>95</v>
      </c>
      <c r="G292" s="26">
        <v>4513052</v>
      </c>
      <c r="H292" s="26">
        <v>1164396</v>
      </c>
      <c r="I292" s="26">
        <v>3348656</v>
      </c>
      <c r="J292" s="26">
        <v>2758756</v>
      </c>
    </row>
    <row r="293" spans="1:10" s="1" customFormat="1" ht="53.25" customHeight="1">
      <c r="A293" s="41">
        <v>4216011</v>
      </c>
      <c r="B293" s="37">
        <v>6011</v>
      </c>
      <c r="C293" s="35">
        <v>610</v>
      </c>
      <c r="D293" s="36" t="s">
        <v>121</v>
      </c>
      <c r="E293" s="36" t="s">
        <v>47</v>
      </c>
      <c r="F293" s="36" t="s">
        <v>48</v>
      </c>
      <c r="G293" s="26">
        <v>104266900</v>
      </c>
      <c r="H293" s="26">
        <v>5636900</v>
      </c>
      <c r="I293" s="26">
        <v>98630000</v>
      </c>
      <c r="J293" s="26">
        <v>98630000</v>
      </c>
    </row>
    <row r="294" spans="1:10" s="1" customFormat="1" ht="53.25" customHeight="1">
      <c r="A294" s="41">
        <v>4216011</v>
      </c>
      <c r="B294" s="37">
        <v>6011</v>
      </c>
      <c r="C294" s="35">
        <v>610</v>
      </c>
      <c r="D294" s="36" t="s">
        <v>121</v>
      </c>
      <c r="E294" s="36" t="s">
        <v>17</v>
      </c>
      <c r="F294" s="36" t="s">
        <v>18</v>
      </c>
      <c r="G294" s="26">
        <v>451070</v>
      </c>
      <c r="H294" s="25"/>
      <c r="I294" s="26">
        <v>451070</v>
      </c>
      <c r="J294" s="26">
        <v>451070</v>
      </c>
    </row>
    <row r="295" spans="1:10" s="1" customFormat="1" ht="53.25" customHeight="1">
      <c r="A295" s="41">
        <v>4216015</v>
      </c>
      <c r="B295" s="37">
        <v>6015</v>
      </c>
      <c r="C295" s="35">
        <v>620</v>
      </c>
      <c r="D295" s="36" t="s">
        <v>213</v>
      </c>
      <c r="E295" s="36" t="s">
        <v>47</v>
      </c>
      <c r="F295" s="36" t="s">
        <v>48</v>
      </c>
      <c r="G295" s="26">
        <v>15634134</v>
      </c>
      <c r="H295" s="25"/>
      <c r="I295" s="26">
        <v>15634134</v>
      </c>
      <c r="J295" s="26">
        <v>15634134</v>
      </c>
    </row>
    <row r="296" spans="1:10" s="1" customFormat="1" ht="53.25" customHeight="1">
      <c r="A296" s="41">
        <v>4216016</v>
      </c>
      <c r="B296" s="37">
        <v>6016</v>
      </c>
      <c r="C296" s="35">
        <v>620</v>
      </c>
      <c r="D296" s="36" t="s">
        <v>125</v>
      </c>
      <c r="E296" s="36" t="s">
        <v>47</v>
      </c>
      <c r="F296" s="36" t="s">
        <v>48</v>
      </c>
      <c r="G296" s="26">
        <v>15000000</v>
      </c>
      <c r="H296" s="25"/>
      <c r="I296" s="26">
        <v>15000000</v>
      </c>
      <c r="J296" s="26">
        <v>15000000</v>
      </c>
    </row>
    <row r="297" spans="1:10" s="1" customFormat="1" ht="42.75" customHeight="1">
      <c r="A297" s="41">
        <v>4216030</v>
      </c>
      <c r="B297" s="37">
        <v>6030</v>
      </c>
      <c r="C297" s="35">
        <v>620</v>
      </c>
      <c r="D297" s="36" t="s">
        <v>126</v>
      </c>
      <c r="E297" s="36" t="s">
        <v>181</v>
      </c>
      <c r="F297" s="36" t="s">
        <v>182</v>
      </c>
      <c r="G297" s="26">
        <v>80177640</v>
      </c>
      <c r="H297" s="26">
        <v>80177640</v>
      </c>
      <c r="I297" s="25"/>
      <c r="J297" s="25"/>
    </row>
    <row r="298" spans="1:10" s="1" customFormat="1" ht="32.25" customHeight="1">
      <c r="A298" s="41">
        <v>4217321</v>
      </c>
      <c r="B298" s="37">
        <v>7321</v>
      </c>
      <c r="C298" s="35">
        <v>443</v>
      </c>
      <c r="D298" s="36" t="s">
        <v>46</v>
      </c>
      <c r="E298" s="36" t="s">
        <v>36</v>
      </c>
      <c r="F298" s="36" t="s">
        <v>37</v>
      </c>
      <c r="G298" s="26">
        <v>14800000</v>
      </c>
      <c r="H298" s="25"/>
      <c r="I298" s="26">
        <v>14800000</v>
      </c>
      <c r="J298" s="26">
        <v>14800000</v>
      </c>
    </row>
    <row r="299" spans="1:10" s="1" customFormat="1" ht="32.25" customHeight="1">
      <c r="A299" s="41">
        <v>4217322</v>
      </c>
      <c r="B299" s="37">
        <v>7322</v>
      </c>
      <c r="C299" s="35">
        <v>443</v>
      </c>
      <c r="D299" s="36" t="s">
        <v>71</v>
      </c>
      <c r="E299" s="36" t="s">
        <v>29</v>
      </c>
      <c r="F299" s="36" t="s">
        <v>30</v>
      </c>
      <c r="G299" s="26">
        <v>6636200</v>
      </c>
      <c r="H299" s="25"/>
      <c r="I299" s="26">
        <v>6636200</v>
      </c>
      <c r="J299" s="26">
        <v>6636200</v>
      </c>
    </row>
    <row r="300" spans="1:10" s="1" customFormat="1" ht="53.25" customHeight="1">
      <c r="A300" s="41">
        <v>4217330</v>
      </c>
      <c r="B300" s="37">
        <v>7330</v>
      </c>
      <c r="C300" s="35">
        <v>443</v>
      </c>
      <c r="D300" s="36" t="s">
        <v>128</v>
      </c>
      <c r="E300" s="36" t="s">
        <v>188</v>
      </c>
      <c r="F300" s="36" t="s">
        <v>189</v>
      </c>
      <c r="G300" s="26">
        <v>9000000</v>
      </c>
      <c r="H300" s="25"/>
      <c r="I300" s="26">
        <v>9000000</v>
      </c>
      <c r="J300" s="26">
        <v>9000000</v>
      </c>
    </row>
    <row r="301" spans="1:10" s="1" customFormat="1" ht="42.75" customHeight="1">
      <c r="A301" s="41">
        <v>4217363</v>
      </c>
      <c r="B301" s="37">
        <v>7363</v>
      </c>
      <c r="C301" s="35">
        <v>490</v>
      </c>
      <c r="D301" s="36" t="s">
        <v>217</v>
      </c>
      <c r="E301" s="36" t="s">
        <v>147</v>
      </c>
      <c r="F301" s="36" t="s">
        <v>148</v>
      </c>
      <c r="G301" s="26">
        <v>597516</v>
      </c>
      <c r="H301" s="25"/>
      <c r="I301" s="26">
        <v>597516</v>
      </c>
      <c r="J301" s="26">
        <v>597516</v>
      </c>
    </row>
    <row r="302" spans="1:10" s="1" customFormat="1" ht="32.25" customHeight="1">
      <c r="A302" s="41">
        <v>4217461</v>
      </c>
      <c r="B302" s="37">
        <v>7461</v>
      </c>
      <c r="C302" s="35">
        <v>456</v>
      </c>
      <c r="D302" s="36" t="s">
        <v>161</v>
      </c>
      <c r="E302" s="36" t="s">
        <v>147</v>
      </c>
      <c r="F302" s="36" t="s">
        <v>148</v>
      </c>
      <c r="G302" s="26">
        <v>11907084</v>
      </c>
      <c r="H302" s="25"/>
      <c r="I302" s="26">
        <v>11907084</v>
      </c>
      <c r="J302" s="26">
        <v>11907084</v>
      </c>
    </row>
    <row r="303" spans="1:10" s="1" customFormat="1" ht="84.75" customHeight="1">
      <c r="A303" s="41">
        <v>4217691</v>
      </c>
      <c r="B303" s="37">
        <v>7691</v>
      </c>
      <c r="C303" s="35">
        <v>490</v>
      </c>
      <c r="D303" s="36" t="s">
        <v>163</v>
      </c>
      <c r="E303" s="36" t="s">
        <v>181</v>
      </c>
      <c r="F303" s="36" t="s">
        <v>182</v>
      </c>
      <c r="G303" s="26">
        <v>10000000</v>
      </c>
      <c r="H303" s="25"/>
      <c r="I303" s="26">
        <v>10000000</v>
      </c>
      <c r="J303" s="25"/>
    </row>
    <row r="304" spans="1:10" s="1" customFormat="1" ht="21.75" customHeight="1">
      <c r="A304" s="39">
        <v>4300000</v>
      </c>
      <c r="B304" s="22"/>
      <c r="C304" s="22"/>
      <c r="D304" s="23" t="s">
        <v>218</v>
      </c>
      <c r="E304" s="24"/>
      <c r="F304" s="25"/>
      <c r="G304" s="44">
        <v>1255464084</v>
      </c>
      <c r="H304" s="44">
        <v>953728888</v>
      </c>
      <c r="I304" s="44">
        <v>301735196</v>
      </c>
      <c r="J304" s="44">
        <v>157985596</v>
      </c>
    </row>
    <row r="305" spans="1:10" s="32" customFormat="1" ht="21.75" customHeight="1">
      <c r="A305" s="40">
        <v>4310000</v>
      </c>
      <c r="B305" s="28"/>
      <c r="C305" s="28"/>
      <c r="D305" s="29" t="s">
        <v>218</v>
      </c>
      <c r="E305" s="29"/>
      <c r="F305" s="29"/>
      <c r="G305" s="30">
        <v>1255464084</v>
      </c>
      <c r="H305" s="30">
        <v>953728888</v>
      </c>
      <c r="I305" s="30">
        <v>301735196</v>
      </c>
      <c r="J305" s="30">
        <v>157985596</v>
      </c>
    </row>
    <row r="306" spans="1:10" s="1" customFormat="1" ht="32.25" customHeight="1">
      <c r="A306" s="41">
        <v>4311010</v>
      </c>
      <c r="B306" s="37">
        <v>1010</v>
      </c>
      <c r="C306" s="35">
        <v>910</v>
      </c>
      <c r="D306" s="36" t="s">
        <v>35</v>
      </c>
      <c r="E306" s="36" t="s">
        <v>36</v>
      </c>
      <c r="F306" s="36" t="s">
        <v>37</v>
      </c>
      <c r="G306" s="26">
        <v>870344852</v>
      </c>
      <c r="H306" s="26">
        <v>767299552</v>
      </c>
      <c r="I306" s="26">
        <v>103045300</v>
      </c>
      <c r="J306" s="26">
        <v>7600000</v>
      </c>
    </row>
    <row r="307" spans="1:10" s="1" customFormat="1" ht="32.25" customHeight="1">
      <c r="A307" s="41">
        <v>4311021</v>
      </c>
      <c r="B307" s="37">
        <v>1021</v>
      </c>
      <c r="C307" s="35">
        <v>921</v>
      </c>
      <c r="D307" s="36" t="s">
        <v>38</v>
      </c>
      <c r="E307" s="36" t="s">
        <v>36</v>
      </c>
      <c r="F307" s="36" t="s">
        <v>37</v>
      </c>
      <c r="G307" s="26">
        <v>130821150</v>
      </c>
      <c r="H307" s="26">
        <v>64283850</v>
      </c>
      <c r="I307" s="26">
        <v>66537300</v>
      </c>
      <c r="J307" s="26">
        <v>30455000</v>
      </c>
    </row>
    <row r="308" spans="1:10" s="1" customFormat="1" ht="42.75" customHeight="1">
      <c r="A308" s="41">
        <v>4311022</v>
      </c>
      <c r="B308" s="37">
        <v>1022</v>
      </c>
      <c r="C308" s="35">
        <v>922</v>
      </c>
      <c r="D308" s="36" t="s">
        <v>209</v>
      </c>
      <c r="E308" s="36" t="s">
        <v>36</v>
      </c>
      <c r="F308" s="36" t="s">
        <v>37</v>
      </c>
      <c r="G308" s="26">
        <v>4795800</v>
      </c>
      <c r="H308" s="26">
        <v>4195800</v>
      </c>
      <c r="I308" s="26">
        <v>600000</v>
      </c>
      <c r="J308" s="26">
        <v>600000</v>
      </c>
    </row>
    <row r="309" spans="1:10" s="1" customFormat="1" ht="32.25" customHeight="1">
      <c r="A309" s="41">
        <v>4311070</v>
      </c>
      <c r="B309" s="37">
        <v>1070</v>
      </c>
      <c r="C309" s="35">
        <v>960</v>
      </c>
      <c r="D309" s="36" t="s">
        <v>40</v>
      </c>
      <c r="E309" s="36" t="s">
        <v>36</v>
      </c>
      <c r="F309" s="36" t="s">
        <v>37</v>
      </c>
      <c r="G309" s="26">
        <v>6565428</v>
      </c>
      <c r="H309" s="26">
        <v>2700000</v>
      </c>
      <c r="I309" s="26">
        <v>3865428</v>
      </c>
      <c r="J309" s="26">
        <v>3865428</v>
      </c>
    </row>
    <row r="310" spans="1:10" s="1" customFormat="1" ht="32.25" customHeight="1">
      <c r="A310" s="41">
        <v>4311080</v>
      </c>
      <c r="B310" s="37">
        <v>1080</v>
      </c>
      <c r="C310" s="35">
        <v>960</v>
      </c>
      <c r="D310" s="36" t="s">
        <v>97</v>
      </c>
      <c r="E310" s="36" t="s">
        <v>36</v>
      </c>
      <c r="F310" s="36" t="s">
        <v>37</v>
      </c>
      <c r="G310" s="26">
        <v>400000</v>
      </c>
      <c r="H310" s="25"/>
      <c r="I310" s="26">
        <v>400000</v>
      </c>
      <c r="J310" s="25"/>
    </row>
    <row r="311" spans="1:10" s="1" customFormat="1" ht="32.25" customHeight="1">
      <c r="A311" s="41">
        <v>4313031</v>
      </c>
      <c r="B311" s="37">
        <v>3031</v>
      </c>
      <c r="C311" s="38">
        <v>1030</v>
      </c>
      <c r="D311" s="36" t="s">
        <v>81</v>
      </c>
      <c r="E311" s="36" t="s">
        <v>75</v>
      </c>
      <c r="F311" s="36" t="s">
        <v>76</v>
      </c>
      <c r="G311" s="26">
        <v>180000</v>
      </c>
      <c r="H311" s="25"/>
      <c r="I311" s="26">
        <v>180000</v>
      </c>
      <c r="J311" s="26">
        <v>180000</v>
      </c>
    </row>
    <row r="312" spans="1:10" s="1" customFormat="1" ht="53.25" customHeight="1">
      <c r="A312" s="41">
        <v>4313111</v>
      </c>
      <c r="B312" s="37">
        <v>3111</v>
      </c>
      <c r="C312" s="38">
        <v>1040</v>
      </c>
      <c r="D312" s="36" t="s">
        <v>87</v>
      </c>
      <c r="E312" s="36" t="s">
        <v>88</v>
      </c>
      <c r="F312" s="36" t="s">
        <v>89</v>
      </c>
      <c r="G312" s="26">
        <v>52000</v>
      </c>
      <c r="H312" s="26">
        <v>52000</v>
      </c>
      <c r="I312" s="25"/>
      <c r="J312" s="25"/>
    </row>
    <row r="313" spans="1:10" s="1" customFormat="1" ht="42.75" customHeight="1">
      <c r="A313" s="41">
        <v>4313121</v>
      </c>
      <c r="B313" s="37">
        <v>3121</v>
      </c>
      <c r="C313" s="38">
        <v>1040</v>
      </c>
      <c r="D313" s="36" t="s">
        <v>91</v>
      </c>
      <c r="E313" s="36" t="s">
        <v>88</v>
      </c>
      <c r="F313" s="36" t="s">
        <v>89</v>
      </c>
      <c r="G313" s="26">
        <v>6937168</v>
      </c>
      <c r="H313" s="26">
        <v>6637168</v>
      </c>
      <c r="I313" s="26">
        <v>300000</v>
      </c>
      <c r="J313" s="26">
        <v>300000</v>
      </c>
    </row>
    <row r="314" spans="1:10" s="1" customFormat="1" ht="42.75" customHeight="1">
      <c r="A314" s="41">
        <v>4313123</v>
      </c>
      <c r="B314" s="37">
        <v>3123</v>
      </c>
      <c r="C314" s="38">
        <v>1040</v>
      </c>
      <c r="D314" s="36" t="s">
        <v>92</v>
      </c>
      <c r="E314" s="36" t="s">
        <v>88</v>
      </c>
      <c r="F314" s="36" t="s">
        <v>89</v>
      </c>
      <c r="G314" s="26">
        <v>288500</v>
      </c>
      <c r="H314" s="26">
        <v>288500</v>
      </c>
      <c r="I314" s="25"/>
      <c r="J314" s="25"/>
    </row>
    <row r="315" spans="1:10" s="1" customFormat="1" ht="32.25" customHeight="1">
      <c r="A315" s="41">
        <v>4313132</v>
      </c>
      <c r="B315" s="37">
        <v>3132</v>
      </c>
      <c r="C315" s="38">
        <v>1040</v>
      </c>
      <c r="D315" s="36" t="s">
        <v>211</v>
      </c>
      <c r="E315" s="36" t="s">
        <v>94</v>
      </c>
      <c r="F315" s="36" t="s">
        <v>95</v>
      </c>
      <c r="G315" s="26">
        <v>1974842</v>
      </c>
      <c r="H315" s="26">
        <v>307942</v>
      </c>
      <c r="I315" s="26">
        <v>1666900</v>
      </c>
      <c r="J315" s="26">
        <v>600000</v>
      </c>
    </row>
    <row r="316" spans="1:10" s="1" customFormat="1" ht="32.25" customHeight="1">
      <c r="A316" s="41">
        <v>4313133</v>
      </c>
      <c r="B316" s="37">
        <v>3133</v>
      </c>
      <c r="C316" s="38">
        <v>1040</v>
      </c>
      <c r="D316" s="36" t="s">
        <v>107</v>
      </c>
      <c r="E316" s="36" t="s">
        <v>94</v>
      </c>
      <c r="F316" s="36" t="s">
        <v>95</v>
      </c>
      <c r="G316" s="26">
        <v>24500</v>
      </c>
      <c r="H316" s="26">
        <v>24500</v>
      </c>
      <c r="I316" s="25"/>
      <c r="J316" s="25"/>
    </row>
    <row r="317" spans="1:10" s="1" customFormat="1" ht="32.25" customHeight="1">
      <c r="A317" s="41">
        <v>4313192</v>
      </c>
      <c r="B317" s="37">
        <v>3192</v>
      </c>
      <c r="C317" s="38">
        <v>1030</v>
      </c>
      <c r="D317" s="36" t="s">
        <v>77</v>
      </c>
      <c r="E317" s="36" t="s">
        <v>78</v>
      </c>
      <c r="F317" s="36" t="s">
        <v>79</v>
      </c>
      <c r="G317" s="26">
        <v>291800</v>
      </c>
      <c r="H317" s="26">
        <v>291800</v>
      </c>
      <c r="I317" s="25"/>
      <c r="J317" s="25"/>
    </row>
    <row r="318" spans="1:10" s="1" customFormat="1" ht="32.25" customHeight="1">
      <c r="A318" s="41">
        <v>4313210</v>
      </c>
      <c r="B318" s="37">
        <v>3210</v>
      </c>
      <c r="C318" s="38">
        <v>1050</v>
      </c>
      <c r="D318" s="36" t="s">
        <v>212</v>
      </c>
      <c r="E318" s="36" t="s">
        <v>75</v>
      </c>
      <c r="F318" s="36" t="s">
        <v>76</v>
      </c>
      <c r="G318" s="26">
        <v>60000</v>
      </c>
      <c r="H318" s="26">
        <v>60000</v>
      </c>
      <c r="I318" s="25"/>
      <c r="J318" s="25"/>
    </row>
    <row r="319" spans="1:10" s="1" customFormat="1" ht="32.25" customHeight="1">
      <c r="A319" s="41">
        <v>4313241</v>
      </c>
      <c r="B319" s="37">
        <v>3241</v>
      </c>
      <c r="C319" s="38">
        <v>1090</v>
      </c>
      <c r="D319" s="36" t="s">
        <v>80</v>
      </c>
      <c r="E319" s="36" t="s">
        <v>75</v>
      </c>
      <c r="F319" s="36" t="s">
        <v>76</v>
      </c>
      <c r="G319" s="26">
        <v>6425900</v>
      </c>
      <c r="H319" s="26">
        <v>6425900</v>
      </c>
      <c r="I319" s="25"/>
      <c r="J319" s="25"/>
    </row>
    <row r="320" spans="1:10" s="1" customFormat="1" ht="32.25" customHeight="1">
      <c r="A320" s="41">
        <v>4313242</v>
      </c>
      <c r="B320" s="37">
        <v>3242</v>
      </c>
      <c r="C320" s="38">
        <v>1090</v>
      </c>
      <c r="D320" s="36" t="s">
        <v>20</v>
      </c>
      <c r="E320" s="36" t="s">
        <v>78</v>
      </c>
      <c r="F320" s="36" t="s">
        <v>79</v>
      </c>
      <c r="G320" s="26">
        <v>281100</v>
      </c>
      <c r="H320" s="26">
        <v>281100</v>
      </c>
      <c r="I320" s="25"/>
      <c r="J320" s="25"/>
    </row>
    <row r="321" spans="1:10" s="1" customFormat="1" ht="32.25" customHeight="1">
      <c r="A321" s="41">
        <v>4313242</v>
      </c>
      <c r="B321" s="37">
        <v>3242</v>
      </c>
      <c r="C321" s="38">
        <v>1090</v>
      </c>
      <c r="D321" s="36" t="s">
        <v>20</v>
      </c>
      <c r="E321" s="36" t="s">
        <v>75</v>
      </c>
      <c r="F321" s="36" t="s">
        <v>76</v>
      </c>
      <c r="G321" s="26">
        <v>6715200</v>
      </c>
      <c r="H321" s="26">
        <v>6715200</v>
      </c>
      <c r="I321" s="25"/>
      <c r="J321" s="25"/>
    </row>
    <row r="322" spans="1:10" s="1" customFormat="1" ht="53.25" customHeight="1">
      <c r="A322" s="41">
        <v>4314030</v>
      </c>
      <c r="B322" s="37">
        <v>4030</v>
      </c>
      <c r="C322" s="35">
        <v>824</v>
      </c>
      <c r="D322" s="36" t="s">
        <v>98</v>
      </c>
      <c r="E322" s="36" t="s">
        <v>17</v>
      </c>
      <c r="F322" s="36" t="s">
        <v>18</v>
      </c>
      <c r="G322" s="26">
        <v>150000</v>
      </c>
      <c r="H322" s="25"/>
      <c r="I322" s="26">
        <v>150000</v>
      </c>
      <c r="J322" s="26">
        <v>150000</v>
      </c>
    </row>
    <row r="323" spans="1:10" s="1" customFormat="1" ht="32.25" customHeight="1">
      <c r="A323" s="41">
        <v>4314030</v>
      </c>
      <c r="B323" s="37">
        <v>4030</v>
      </c>
      <c r="C323" s="35">
        <v>824</v>
      </c>
      <c r="D323" s="36" t="s">
        <v>98</v>
      </c>
      <c r="E323" s="36" t="s">
        <v>99</v>
      </c>
      <c r="F323" s="36" t="s">
        <v>100</v>
      </c>
      <c r="G323" s="26">
        <v>1710000</v>
      </c>
      <c r="H323" s="26">
        <v>160000</v>
      </c>
      <c r="I323" s="26">
        <v>1550000</v>
      </c>
      <c r="J323" s="26">
        <v>1500000</v>
      </c>
    </row>
    <row r="324" spans="1:10" s="1" customFormat="1" ht="32.25" customHeight="1">
      <c r="A324" s="41">
        <v>4314060</v>
      </c>
      <c r="B324" s="37">
        <v>4060</v>
      </c>
      <c r="C324" s="35">
        <v>828</v>
      </c>
      <c r="D324" s="36" t="s">
        <v>215</v>
      </c>
      <c r="E324" s="36" t="s">
        <v>99</v>
      </c>
      <c r="F324" s="36" t="s">
        <v>100</v>
      </c>
      <c r="G324" s="26">
        <v>2054700</v>
      </c>
      <c r="H324" s="25"/>
      <c r="I324" s="26">
        <v>2054700</v>
      </c>
      <c r="J324" s="26">
        <v>1520000</v>
      </c>
    </row>
    <row r="325" spans="1:10" s="1" customFormat="1" ht="32.25" customHeight="1">
      <c r="A325" s="41">
        <v>4314082</v>
      </c>
      <c r="B325" s="37">
        <v>4082</v>
      </c>
      <c r="C325" s="35">
        <v>829</v>
      </c>
      <c r="D325" s="36" t="s">
        <v>21</v>
      </c>
      <c r="E325" s="36" t="s">
        <v>99</v>
      </c>
      <c r="F325" s="36" t="s">
        <v>100</v>
      </c>
      <c r="G325" s="26">
        <v>416900</v>
      </c>
      <c r="H325" s="26">
        <v>416900</v>
      </c>
      <c r="I325" s="25"/>
      <c r="J325" s="25"/>
    </row>
    <row r="326" spans="1:10" s="1" customFormat="1" ht="32.25" customHeight="1">
      <c r="A326" s="41">
        <v>4315031</v>
      </c>
      <c r="B326" s="37">
        <v>5031</v>
      </c>
      <c r="C326" s="35">
        <v>810</v>
      </c>
      <c r="D326" s="36" t="s">
        <v>112</v>
      </c>
      <c r="E326" s="36" t="s">
        <v>94</v>
      </c>
      <c r="F326" s="36" t="s">
        <v>95</v>
      </c>
      <c r="G326" s="26">
        <v>11497586</v>
      </c>
      <c r="H326" s="26">
        <v>6377186</v>
      </c>
      <c r="I326" s="26">
        <v>5120400</v>
      </c>
      <c r="J326" s="26">
        <v>4950000</v>
      </c>
    </row>
    <row r="327" spans="1:10" s="1" customFormat="1" ht="42.75" customHeight="1">
      <c r="A327" s="41">
        <v>4315061</v>
      </c>
      <c r="B327" s="37">
        <v>5061</v>
      </c>
      <c r="C327" s="35">
        <v>810</v>
      </c>
      <c r="D327" s="36" t="s">
        <v>22</v>
      </c>
      <c r="E327" s="36" t="s">
        <v>94</v>
      </c>
      <c r="F327" s="36" t="s">
        <v>95</v>
      </c>
      <c r="G327" s="26">
        <v>90000</v>
      </c>
      <c r="H327" s="26">
        <v>90000</v>
      </c>
      <c r="I327" s="25"/>
      <c r="J327" s="25"/>
    </row>
    <row r="328" spans="1:10" s="1" customFormat="1" ht="53.25" customHeight="1">
      <c r="A328" s="41">
        <v>4316011</v>
      </c>
      <c r="B328" s="37">
        <v>6011</v>
      </c>
      <c r="C328" s="35">
        <v>610</v>
      </c>
      <c r="D328" s="36" t="s">
        <v>121</v>
      </c>
      <c r="E328" s="36" t="s">
        <v>47</v>
      </c>
      <c r="F328" s="36" t="s">
        <v>48</v>
      </c>
      <c r="G328" s="26">
        <v>69641921</v>
      </c>
      <c r="H328" s="26">
        <v>4598400</v>
      </c>
      <c r="I328" s="26">
        <v>65043521</v>
      </c>
      <c r="J328" s="26">
        <v>65043521</v>
      </c>
    </row>
    <row r="329" spans="1:10" s="1" customFormat="1" ht="53.25" customHeight="1">
      <c r="A329" s="41">
        <v>4316011</v>
      </c>
      <c r="B329" s="37">
        <v>6011</v>
      </c>
      <c r="C329" s="35">
        <v>610</v>
      </c>
      <c r="D329" s="36" t="s">
        <v>121</v>
      </c>
      <c r="E329" s="36" t="s">
        <v>17</v>
      </c>
      <c r="F329" s="36" t="s">
        <v>18</v>
      </c>
      <c r="G329" s="26">
        <v>158035</v>
      </c>
      <c r="H329" s="25"/>
      <c r="I329" s="26">
        <v>158035</v>
      </c>
      <c r="J329" s="26">
        <v>158035</v>
      </c>
    </row>
    <row r="330" spans="1:10" s="1" customFormat="1" ht="53.25" customHeight="1">
      <c r="A330" s="41">
        <v>4316015</v>
      </c>
      <c r="B330" s="37">
        <v>6015</v>
      </c>
      <c r="C330" s="35">
        <v>620</v>
      </c>
      <c r="D330" s="36" t="s">
        <v>213</v>
      </c>
      <c r="E330" s="36" t="s">
        <v>47</v>
      </c>
      <c r="F330" s="36" t="s">
        <v>48</v>
      </c>
      <c r="G330" s="26">
        <v>12754802</v>
      </c>
      <c r="H330" s="25"/>
      <c r="I330" s="26">
        <v>12754802</v>
      </c>
      <c r="J330" s="26">
        <v>12754802</v>
      </c>
    </row>
    <row r="331" spans="1:10" s="1" customFormat="1" ht="53.25" customHeight="1">
      <c r="A331" s="41">
        <v>4316016</v>
      </c>
      <c r="B331" s="37">
        <v>6016</v>
      </c>
      <c r="C331" s="35">
        <v>620</v>
      </c>
      <c r="D331" s="36" t="s">
        <v>125</v>
      </c>
      <c r="E331" s="36" t="s">
        <v>47</v>
      </c>
      <c r="F331" s="36" t="s">
        <v>48</v>
      </c>
      <c r="G331" s="26">
        <v>16622810</v>
      </c>
      <c r="H331" s="25"/>
      <c r="I331" s="26">
        <v>16622810</v>
      </c>
      <c r="J331" s="26">
        <v>16622810</v>
      </c>
    </row>
    <row r="332" spans="1:10" s="1" customFormat="1" ht="53.25" customHeight="1">
      <c r="A332" s="41">
        <v>4316030</v>
      </c>
      <c r="B332" s="37">
        <v>6030</v>
      </c>
      <c r="C332" s="35">
        <v>620</v>
      </c>
      <c r="D332" s="36" t="s">
        <v>126</v>
      </c>
      <c r="E332" s="36" t="s">
        <v>219</v>
      </c>
      <c r="F332" s="36" t="s">
        <v>220</v>
      </c>
      <c r="G332" s="26">
        <v>2800000</v>
      </c>
      <c r="H332" s="25"/>
      <c r="I332" s="26">
        <v>2800000</v>
      </c>
      <c r="J332" s="26">
        <v>2800000</v>
      </c>
    </row>
    <row r="333" spans="1:10" s="1" customFormat="1" ht="42.75" customHeight="1">
      <c r="A333" s="41">
        <v>4316030</v>
      </c>
      <c r="B333" s="37">
        <v>6030</v>
      </c>
      <c r="C333" s="35">
        <v>620</v>
      </c>
      <c r="D333" s="36" t="s">
        <v>126</v>
      </c>
      <c r="E333" s="36" t="s">
        <v>181</v>
      </c>
      <c r="F333" s="36" t="s">
        <v>182</v>
      </c>
      <c r="G333" s="26">
        <v>82523090</v>
      </c>
      <c r="H333" s="26">
        <v>82523090</v>
      </c>
      <c r="I333" s="25"/>
      <c r="J333" s="25"/>
    </row>
    <row r="334" spans="1:10" s="1" customFormat="1" ht="53.25" customHeight="1">
      <c r="A334" s="41">
        <v>4317310</v>
      </c>
      <c r="B334" s="37">
        <v>7310</v>
      </c>
      <c r="C334" s="35">
        <v>443</v>
      </c>
      <c r="D334" s="36" t="s">
        <v>127</v>
      </c>
      <c r="E334" s="36" t="s">
        <v>47</v>
      </c>
      <c r="F334" s="36" t="s">
        <v>48</v>
      </c>
      <c r="G334" s="26">
        <v>8886000</v>
      </c>
      <c r="H334" s="25"/>
      <c r="I334" s="26">
        <v>8886000</v>
      </c>
      <c r="J334" s="26">
        <v>8886000</v>
      </c>
    </row>
    <row r="335" spans="1:10" s="1" customFormat="1" ht="84.75" customHeight="1">
      <c r="A335" s="41">
        <v>4317691</v>
      </c>
      <c r="B335" s="37">
        <v>7691</v>
      </c>
      <c r="C335" s="35">
        <v>490</v>
      </c>
      <c r="D335" s="36" t="s">
        <v>163</v>
      </c>
      <c r="E335" s="36" t="s">
        <v>181</v>
      </c>
      <c r="F335" s="36" t="s">
        <v>182</v>
      </c>
      <c r="G335" s="26">
        <v>10000000</v>
      </c>
      <c r="H335" s="25"/>
      <c r="I335" s="26">
        <v>10000000</v>
      </c>
      <c r="J335" s="25"/>
    </row>
    <row r="336" spans="1:10" s="1" customFormat="1" ht="21.75" customHeight="1">
      <c r="A336" s="39">
        <v>4400000</v>
      </c>
      <c r="B336" s="22"/>
      <c r="C336" s="22"/>
      <c r="D336" s="23" t="s">
        <v>221</v>
      </c>
      <c r="E336" s="24"/>
      <c r="F336" s="25"/>
      <c r="G336" s="44">
        <v>1084032841</v>
      </c>
      <c r="H336" s="44">
        <v>808960707</v>
      </c>
      <c r="I336" s="44">
        <v>275072134</v>
      </c>
      <c r="J336" s="44">
        <v>155188434</v>
      </c>
    </row>
    <row r="337" spans="1:10" s="32" customFormat="1" ht="21.75" customHeight="1">
      <c r="A337" s="40">
        <v>4410000</v>
      </c>
      <c r="B337" s="28"/>
      <c r="C337" s="28"/>
      <c r="D337" s="29" t="s">
        <v>221</v>
      </c>
      <c r="E337" s="29"/>
      <c r="F337" s="29"/>
      <c r="G337" s="30">
        <v>1084032841</v>
      </c>
      <c r="H337" s="30">
        <v>808960707</v>
      </c>
      <c r="I337" s="30">
        <v>275072134</v>
      </c>
      <c r="J337" s="30">
        <v>155188434</v>
      </c>
    </row>
    <row r="338" spans="1:10" s="1" customFormat="1" ht="42.75" customHeight="1">
      <c r="A338" s="41">
        <v>4413121</v>
      </c>
      <c r="B338" s="37">
        <v>3121</v>
      </c>
      <c r="C338" s="38">
        <v>1040</v>
      </c>
      <c r="D338" s="36" t="s">
        <v>91</v>
      </c>
      <c r="E338" s="36" t="s">
        <v>88</v>
      </c>
      <c r="F338" s="36" t="s">
        <v>89</v>
      </c>
      <c r="G338" s="26">
        <v>8051527</v>
      </c>
      <c r="H338" s="26">
        <v>8051527</v>
      </c>
      <c r="I338" s="25"/>
      <c r="J338" s="25"/>
    </row>
    <row r="339" spans="1:10" s="1" customFormat="1" ht="42.75" customHeight="1">
      <c r="A339" s="41">
        <v>4413123</v>
      </c>
      <c r="B339" s="37">
        <v>3123</v>
      </c>
      <c r="C339" s="38">
        <v>1040</v>
      </c>
      <c r="D339" s="36" t="s">
        <v>92</v>
      </c>
      <c r="E339" s="36" t="s">
        <v>88</v>
      </c>
      <c r="F339" s="36" t="s">
        <v>89</v>
      </c>
      <c r="G339" s="26">
        <v>785000</v>
      </c>
      <c r="H339" s="26">
        <v>785000</v>
      </c>
      <c r="I339" s="25"/>
      <c r="J339" s="25"/>
    </row>
    <row r="340" spans="1:10" s="1" customFormat="1" ht="32.25" customHeight="1">
      <c r="A340" s="41">
        <v>4411010</v>
      </c>
      <c r="B340" s="37">
        <v>1010</v>
      </c>
      <c r="C340" s="35">
        <v>910</v>
      </c>
      <c r="D340" s="36" t="s">
        <v>35</v>
      </c>
      <c r="E340" s="36" t="s">
        <v>36</v>
      </c>
      <c r="F340" s="36" t="s">
        <v>37</v>
      </c>
      <c r="G340" s="26">
        <v>716964750</v>
      </c>
      <c r="H340" s="26">
        <v>631258900</v>
      </c>
      <c r="I340" s="26">
        <v>85705850</v>
      </c>
      <c r="J340" s="26">
        <v>2865250</v>
      </c>
    </row>
    <row r="341" spans="1:10" s="1" customFormat="1" ht="32.25" customHeight="1">
      <c r="A341" s="41">
        <v>4411021</v>
      </c>
      <c r="B341" s="37">
        <v>1021</v>
      </c>
      <c r="C341" s="35">
        <v>921</v>
      </c>
      <c r="D341" s="36" t="s">
        <v>38</v>
      </c>
      <c r="E341" s="36" t="s">
        <v>36</v>
      </c>
      <c r="F341" s="36" t="s">
        <v>37</v>
      </c>
      <c r="G341" s="26">
        <v>105159694</v>
      </c>
      <c r="H341" s="26">
        <v>58648800</v>
      </c>
      <c r="I341" s="26">
        <v>46510894</v>
      </c>
      <c r="J341" s="26">
        <v>23373494</v>
      </c>
    </row>
    <row r="342" spans="1:10" s="1" customFormat="1" ht="42.75" customHeight="1">
      <c r="A342" s="41">
        <v>4411022</v>
      </c>
      <c r="B342" s="37">
        <v>1022</v>
      </c>
      <c r="C342" s="35">
        <v>922</v>
      </c>
      <c r="D342" s="36" t="s">
        <v>209</v>
      </c>
      <c r="E342" s="36" t="s">
        <v>36</v>
      </c>
      <c r="F342" s="36" t="s">
        <v>37</v>
      </c>
      <c r="G342" s="26">
        <v>8763700</v>
      </c>
      <c r="H342" s="26">
        <v>8473700</v>
      </c>
      <c r="I342" s="26">
        <v>290000</v>
      </c>
      <c r="J342" s="26">
        <v>290000</v>
      </c>
    </row>
    <row r="343" spans="1:10" s="1" customFormat="1" ht="32.25" customHeight="1">
      <c r="A343" s="41">
        <v>4411070</v>
      </c>
      <c r="B343" s="37">
        <v>1070</v>
      </c>
      <c r="C343" s="35">
        <v>960</v>
      </c>
      <c r="D343" s="36" t="s">
        <v>40</v>
      </c>
      <c r="E343" s="36" t="s">
        <v>36</v>
      </c>
      <c r="F343" s="36" t="s">
        <v>37</v>
      </c>
      <c r="G343" s="26">
        <v>2324400</v>
      </c>
      <c r="H343" s="26">
        <v>966400</v>
      </c>
      <c r="I343" s="26">
        <v>1358000</v>
      </c>
      <c r="J343" s="26">
        <v>1358000</v>
      </c>
    </row>
    <row r="344" spans="1:10" s="1" customFormat="1" ht="53.25" customHeight="1">
      <c r="A344" s="41">
        <v>4411080</v>
      </c>
      <c r="B344" s="37">
        <v>1080</v>
      </c>
      <c r="C344" s="35">
        <v>960</v>
      </c>
      <c r="D344" s="36" t="s">
        <v>97</v>
      </c>
      <c r="E344" s="36" t="s">
        <v>17</v>
      </c>
      <c r="F344" s="36" t="s">
        <v>18</v>
      </c>
      <c r="G344" s="26">
        <v>60000</v>
      </c>
      <c r="H344" s="25"/>
      <c r="I344" s="26">
        <v>60000</v>
      </c>
      <c r="J344" s="26">
        <v>60000</v>
      </c>
    </row>
    <row r="345" spans="1:10" s="1" customFormat="1" ht="32.25" customHeight="1">
      <c r="A345" s="41">
        <v>4411080</v>
      </c>
      <c r="B345" s="37">
        <v>1080</v>
      </c>
      <c r="C345" s="35">
        <v>960</v>
      </c>
      <c r="D345" s="36" t="s">
        <v>97</v>
      </c>
      <c r="E345" s="36" t="s">
        <v>36</v>
      </c>
      <c r="F345" s="36" t="s">
        <v>37</v>
      </c>
      <c r="G345" s="26">
        <v>6611700</v>
      </c>
      <c r="H345" s="26">
        <v>676000</v>
      </c>
      <c r="I345" s="26">
        <v>5935700</v>
      </c>
      <c r="J345" s="26">
        <v>2780000</v>
      </c>
    </row>
    <row r="346" spans="1:10" s="1" customFormat="1" ht="32.25" customHeight="1">
      <c r="A346" s="41">
        <v>4413031</v>
      </c>
      <c r="B346" s="37">
        <v>3031</v>
      </c>
      <c r="C346" s="38">
        <v>1030</v>
      </c>
      <c r="D346" s="36" t="s">
        <v>81</v>
      </c>
      <c r="E346" s="36" t="s">
        <v>75</v>
      </c>
      <c r="F346" s="36" t="s">
        <v>76</v>
      </c>
      <c r="G346" s="26">
        <v>240000</v>
      </c>
      <c r="H346" s="25"/>
      <c r="I346" s="26">
        <v>240000</v>
      </c>
      <c r="J346" s="26">
        <v>240000</v>
      </c>
    </row>
    <row r="347" spans="1:10" s="1" customFormat="1" ht="53.25" customHeight="1">
      <c r="A347" s="41">
        <v>4413111</v>
      </c>
      <c r="B347" s="37">
        <v>3111</v>
      </c>
      <c r="C347" s="38">
        <v>1040</v>
      </c>
      <c r="D347" s="36" t="s">
        <v>87</v>
      </c>
      <c r="E347" s="36" t="s">
        <v>88</v>
      </c>
      <c r="F347" s="36" t="s">
        <v>89</v>
      </c>
      <c r="G347" s="26">
        <v>60000</v>
      </c>
      <c r="H347" s="26">
        <v>30000</v>
      </c>
      <c r="I347" s="26">
        <v>30000</v>
      </c>
      <c r="J347" s="26">
        <v>30000</v>
      </c>
    </row>
    <row r="348" spans="1:10" s="1" customFormat="1" ht="32.25" customHeight="1">
      <c r="A348" s="41">
        <v>4413132</v>
      </c>
      <c r="B348" s="37">
        <v>3132</v>
      </c>
      <c r="C348" s="38">
        <v>1040</v>
      </c>
      <c r="D348" s="36" t="s">
        <v>211</v>
      </c>
      <c r="E348" s="36" t="s">
        <v>94</v>
      </c>
      <c r="F348" s="36" t="s">
        <v>95</v>
      </c>
      <c r="G348" s="26">
        <v>900000</v>
      </c>
      <c r="H348" s="26">
        <v>150000</v>
      </c>
      <c r="I348" s="26">
        <v>750000</v>
      </c>
      <c r="J348" s="25"/>
    </row>
    <row r="349" spans="1:10" s="1" customFormat="1" ht="32.25" customHeight="1">
      <c r="A349" s="41">
        <v>4413192</v>
      </c>
      <c r="B349" s="37">
        <v>3192</v>
      </c>
      <c r="C349" s="38">
        <v>1030</v>
      </c>
      <c r="D349" s="36" t="s">
        <v>77</v>
      </c>
      <c r="E349" s="36" t="s">
        <v>78</v>
      </c>
      <c r="F349" s="36" t="s">
        <v>79</v>
      </c>
      <c r="G349" s="26">
        <v>601600</v>
      </c>
      <c r="H349" s="26">
        <v>601600</v>
      </c>
      <c r="I349" s="25"/>
      <c r="J349" s="25"/>
    </row>
    <row r="350" spans="1:10" s="1" customFormat="1" ht="32.25" customHeight="1">
      <c r="A350" s="41">
        <v>4413210</v>
      </c>
      <c r="B350" s="37">
        <v>3210</v>
      </c>
      <c r="C350" s="38">
        <v>1050</v>
      </c>
      <c r="D350" s="36" t="s">
        <v>212</v>
      </c>
      <c r="E350" s="36" t="s">
        <v>75</v>
      </c>
      <c r="F350" s="36" t="s">
        <v>76</v>
      </c>
      <c r="G350" s="26">
        <v>61200</v>
      </c>
      <c r="H350" s="26">
        <v>61200</v>
      </c>
      <c r="I350" s="25"/>
      <c r="J350" s="25"/>
    </row>
    <row r="351" spans="1:10" s="1" customFormat="1" ht="32.25" customHeight="1">
      <c r="A351" s="41">
        <v>4413241</v>
      </c>
      <c r="B351" s="37">
        <v>3241</v>
      </c>
      <c r="C351" s="38">
        <v>1090</v>
      </c>
      <c r="D351" s="36" t="s">
        <v>80</v>
      </c>
      <c r="E351" s="36" t="s">
        <v>75</v>
      </c>
      <c r="F351" s="36" t="s">
        <v>76</v>
      </c>
      <c r="G351" s="26">
        <v>30313372</v>
      </c>
      <c r="H351" s="26">
        <v>3979507</v>
      </c>
      <c r="I351" s="26">
        <v>26333865</v>
      </c>
      <c r="J351" s="26">
        <v>26333865</v>
      </c>
    </row>
    <row r="352" spans="1:10" s="1" customFormat="1" ht="32.25" customHeight="1">
      <c r="A352" s="41">
        <v>4413242</v>
      </c>
      <c r="B352" s="37">
        <v>3242</v>
      </c>
      <c r="C352" s="38">
        <v>1090</v>
      </c>
      <c r="D352" s="36" t="s">
        <v>20</v>
      </c>
      <c r="E352" s="36" t="s">
        <v>78</v>
      </c>
      <c r="F352" s="36" t="s">
        <v>79</v>
      </c>
      <c r="G352" s="26">
        <v>242500</v>
      </c>
      <c r="H352" s="26">
        <v>242500</v>
      </c>
      <c r="I352" s="25"/>
      <c r="J352" s="25"/>
    </row>
    <row r="353" spans="1:10" s="1" customFormat="1" ht="32.25" customHeight="1">
      <c r="A353" s="41">
        <v>4413242</v>
      </c>
      <c r="B353" s="37">
        <v>3242</v>
      </c>
      <c r="C353" s="38">
        <v>1090</v>
      </c>
      <c r="D353" s="36" t="s">
        <v>20</v>
      </c>
      <c r="E353" s="36" t="s">
        <v>75</v>
      </c>
      <c r="F353" s="36" t="s">
        <v>76</v>
      </c>
      <c r="G353" s="26">
        <v>6376700</v>
      </c>
      <c r="H353" s="26">
        <v>6376700</v>
      </c>
      <c r="I353" s="25"/>
      <c r="J353" s="25"/>
    </row>
    <row r="354" spans="1:10" s="1" customFormat="1" ht="53.25" customHeight="1">
      <c r="A354" s="41">
        <v>4414030</v>
      </c>
      <c r="B354" s="37">
        <v>4030</v>
      </c>
      <c r="C354" s="35">
        <v>824</v>
      </c>
      <c r="D354" s="36" t="s">
        <v>98</v>
      </c>
      <c r="E354" s="36" t="s">
        <v>17</v>
      </c>
      <c r="F354" s="36" t="s">
        <v>18</v>
      </c>
      <c r="G354" s="26">
        <v>295612</v>
      </c>
      <c r="H354" s="26">
        <v>205612</v>
      </c>
      <c r="I354" s="26">
        <v>90000</v>
      </c>
      <c r="J354" s="26">
        <v>90000</v>
      </c>
    </row>
    <row r="355" spans="1:10" s="1" customFormat="1" ht="32.25" customHeight="1">
      <c r="A355" s="41">
        <v>4414030</v>
      </c>
      <c r="B355" s="37">
        <v>4030</v>
      </c>
      <c r="C355" s="35">
        <v>824</v>
      </c>
      <c r="D355" s="36" t="s">
        <v>98</v>
      </c>
      <c r="E355" s="36" t="s">
        <v>99</v>
      </c>
      <c r="F355" s="36" t="s">
        <v>100</v>
      </c>
      <c r="G355" s="26">
        <v>140000</v>
      </c>
      <c r="H355" s="26">
        <v>140000</v>
      </c>
      <c r="I355" s="25"/>
      <c r="J355" s="25"/>
    </row>
    <row r="356" spans="1:10" s="1" customFormat="1" ht="32.25" customHeight="1">
      <c r="A356" s="41">
        <v>4414082</v>
      </c>
      <c r="B356" s="37">
        <v>4082</v>
      </c>
      <c r="C356" s="35">
        <v>829</v>
      </c>
      <c r="D356" s="36" t="s">
        <v>21</v>
      </c>
      <c r="E356" s="36" t="s">
        <v>99</v>
      </c>
      <c r="F356" s="36" t="s">
        <v>100</v>
      </c>
      <c r="G356" s="26">
        <v>524100</v>
      </c>
      <c r="H356" s="26">
        <v>524100</v>
      </c>
      <c r="I356" s="25"/>
      <c r="J356" s="25"/>
    </row>
    <row r="357" spans="1:10" s="1" customFormat="1" ht="32.25" customHeight="1">
      <c r="A357" s="41">
        <v>4415031</v>
      </c>
      <c r="B357" s="37">
        <v>5031</v>
      </c>
      <c r="C357" s="35">
        <v>810</v>
      </c>
      <c r="D357" s="36" t="s">
        <v>112</v>
      </c>
      <c r="E357" s="36" t="s">
        <v>94</v>
      </c>
      <c r="F357" s="36" t="s">
        <v>95</v>
      </c>
      <c r="G357" s="26">
        <v>2500199</v>
      </c>
      <c r="H357" s="26">
        <v>2500199</v>
      </c>
      <c r="I357" s="25"/>
      <c r="J357" s="25"/>
    </row>
    <row r="358" spans="1:10" s="1" customFormat="1" ht="42.75" customHeight="1">
      <c r="A358" s="41">
        <v>4415061</v>
      </c>
      <c r="B358" s="37">
        <v>5061</v>
      </c>
      <c r="C358" s="35">
        <v>810</v>
      </c>
      <c r="D358" s="36" t="s">
        <v>22</v>
      </c>
      <c r="E358" s="36" t="s">
        <v>94</v>
      </c>
      <c r="F358" s="36" t="s">
        <v>95</v>
      </c>
      <c r="G358" s="26">
        <v>600000</v>
      </c>
      <c r="H358" s="26">
        <v>600000</v>
      </c>
      <c r="I358" s="25"/>
      <c r="J358" s="25"/>
    </row>
    <row r="359" spans="1:10" s="1" customFormat="1" ht="53.25" customHeight="1">
      <c r="A359" s="41">
        <v>4416011</v>
      </c>
      <c r="B359" s="37">
        <v>6011</v>
      </c>
      <c r="C359" s="35">
        <v>610</v>
      </c>
      <c r="D359" s="36" t="s">
        <v>121</v>
      </c>
      <c r="E359" s="36" t="s">
        <v>47</v>
      </c>
      <c r="F359" s="36" t="s">
        <v>48</v>
      </c>
      <c r="G359" s="26">
        <v>89386622</v>
      </c>
      <c r="H359" s="26">
        <v>8933722</v>
      </c>
      <c r="I359" s="26">
        <v>80452900</v>
      </c>
      <c r="J359" s="26">
        <v>80452900</v>
      </c>
    </row>
    <row r="360" spans="1:10" s="1" customFormat="1" ht="53.25" customHeight="1">
      <c r="A360" s="41">
        <v>4416011</v>
      </c>
      <c r="B360" s="37">
        <v>6011</v>
      </c>
      <c r="C360" s="35">
        <v>610</v>
      </c>
      <c r="D360" s="36" t="s">
        <v>121</v>
      </c>
      <c r="E360" s="36" t="s">
        <v>17</v>
      </c>
      <c r="F360" s="36" t="s">
        <v>18</v>
      </c>
      <c r="G360" s="26">
        <v>991125</v>
      </c>
      <c r="H360" s="25"/>
      <c r="I360" s="26">
        <v>991125</v>
      </c>
      <c r="J360" s="26">
        <v>991125</v>
      </c>
    </row>
    <row r="361" spans="1:10" s="1" customFormat="1" ht="53.25" customHeight="1">
      <c r="A361" s="41">
        <v>4416015</v>
      </c>
      <c r="B361" s="37">
        <v>6015</v>
      </c>
      <c r="C361" s="35">
        <v>620</v>
      </c>
      <c r="D361" s="36" t="s">
        <v>213</v>
      </c>
      <c r="E361" s="36" t="s">
        <v>47</v>
      </c>
      <c r="F361" s="36" t="s">
        <v>48</v>
      </c>
      <c r="G361" s="26">
        <v>14528600</v>
      </c>
      <c r="H361" s="25"/>
      <c r="I361" s="26">
        <v>14528600</v>
      </c>
      <c r="J361" s="26">
        <v>14528600</v>
      </c>
    </row>
    <row r="362" spans="1:10" s="1" customFormat="1" ht="53.25" customHeight="1">
      <c r="A362" s="41">
        <v>4416016</v>
      </c>
      <c r="B362" s="37">
        <v>6016</v>
      </c>
      <c r="C362" s="35">
        <v>620</v>
      </c>
      <c r="D362" s="36" t="s">
        <v>125</v>
      </c>
      <c r="E362" s="36" t="s">
        <v>47</v>
      </c>
      <c r="F362" s="36" t="s">
        <v>48</v>
      </c>
      <c r="G362" s="26">
        <v>1795200</v>
      </c>
      <c r="H362" s="25"/>
      <c r="I362" s="26">
        <v>1795200</v>
      </c>
      <c r="J362" s="26">
        <v>1795200</v>
      </c>
    </row>
    <row r="363" spans="1:10" s="1" customFormat="1" ht="42.75" customHeight="1">
      <c r="A363" s="41">
        <v>4416030</v>
      </c>
      <c r="B363" s="37">
        <v>6030</v>
      </c>
      <c r="C363" s="35">
        <v>620</v>
      </c>
      <c r="D363" s="36" t="s">
        <v>126</v>
      </c>
      <c r="E363" s="36" t="s">
        <v>181</v>
      </c>
      <c r="F363" s="36" t="s">
        <v>182</v>
      </c>
      <c r="G363" s="26">
        <v>75755240</v>
      </c>
      <c r="H363" s="26">
        <v>75755240</v>
      </c>
      <c r="I363" s="25"/>
      <c r="J363" s="25"/>
    </row>
    <row r="364" spans="1:10" s="1" customFormat="1" ht="84.75" customHeight="1">
      <c r="A364" s="41">
        <v>4417691</v>
      </c>
      <c r="B364" s="37">
        <v>7691</v>
      </c>
      <c r="C364" s="35">
        <v>490</v>
      </c>
      <c r="D364" s="36" t="s">
        <v>163</v>
      </c>
      <c r="E364" s="36" t="s">
        <v>181</v>
      </c>
      <c r="F364" s="36" t="s">
        <v>182</v>
      </c>
      <c r="G364" s="26">
        <v>10000000</v>
      </c>
      <c r="H364" s="25"/>
      <c r="I364" s="26">
        <v>10000000</v>
      </c>
      <c r="J364" s="25"/>
    </row>
    <row r="365" spans="1:10" s="1" customFormat="1" ht="21.75" customHeight="1">
      <c r="A365" s="39">
        <v>4500000</v>
      </c>
      <c r="B365" s="22"/>
      <c r="C365" s="22"/>
      <c r="D365" s="23" t="s">
        <v>222</v>
      </c>
      <c r="E365" s="24"/>
      <c r="F365" s="25"/>
      <c r="G365" s="44">
        <v>412759810</v>
      </c>
      <c r="H365" s="44">
        <v>286644196</v>
      </c>
      <c r="I365" s="44">
        <v>126115614</v>
      </c>
      <c r="J365" s="44">
        <v>83674014</v>
      </c>
    </row>
    <row r="366" spans="1:10" s="32" customFormat="1" ht="21.75" customHeight="1">
      <c r="A366" s="40">
        <v>4510000</v>
      </c>
      <c r="B366" s="28"/>
      <c r="C366" s="28"/>
      <c r="D366" s="29" t="s">
        <v>222</v>
      </c>
      <c r="E366" s="29"/>
      <c r="F366" s="29"/>
      <c r="G366" s="30">
        <v>412759810</v>
      </c>
      <c r="H366" s="30">
        <v>286644196</v>
      </c>
      <c r="I366" s="30">
        <v>126115614</v>
      </c>
      <c r="J366" s="30">
        <v>83674014</v>
      </c>
    </row>
    <row r="367" spans="1:10" s="1" customFormat="1" ht="32.25" customHeight="1">
      <c r="A367" s="41">
        <v>4511010</v>
      </c>
      <c r="B367" s="37">
        <v>1010</v>
      </c>
      <c r="C367" s="35">
        <v>910</v>
      </c>
      <c r="D367" s="36" t="s">
        <v>35</v>
      </c>
      <c r="E367" s="36" t="s">
        <v>36</v>
      </c>
      <c r="F367" s="36" t="s">
        <v>37</v>
      </c>
      <c r="G367" s="26">
        <v>203933484</v>
      </c>
      <c r="H367" s="26">
        <v>180014784</v>
      </c>
      <c r="I367" s="26">
        <v>23918700</v>
      </c>
      <c r="J367" s="26">
        <v>1670000</v>
      </c>
    </row>
    <row r="368" spans="1:10" s="1" customFormat="1" ht="53.25" customHeight="1">
      <c r="A368" s="41">
        <v>4511021</v>
      </c>
      <c r="B368" s="37">
        <v>1021</v>
      </c>
      <c r="C368" s="35">
        <v>921</v>
      </c>
      <c r="D368" s="36" t="s">
        <v>38</v>
      </c>
      <c r="E368" s="36" t="s">
        <v>17</v>
      </c>
      <c r="F368" s="36" t="s">
        <v>18</v>
      </c>
      <c r="G368" s="26">
        <v>1000000</v>
      </c>
      <c r="H368" s="25"/>
      <c r="I368" s="26">
        <v>1000000</v>
      </c>
      <c r="J368" s="26">
        <v>1000000</v>
      </c>
    </row>
    <row r="369" spans="1:10" s="1" customFormat="1" ht="32.25" customHeight="1">
      <c r="A369" s="41">
        <v>4511021</v>
      </c>
      <c r="B369" s="37">
        <v>1021</v>
      </c>
      <c r="C369" s="35">
        <v>921</v>
      </c>
      <c r="D369" s="36" t="s">
        <v>38</v>
      </c>
      <c r="E369" s="36" t="s">
        <v>36</v>
      </c>
      <c r="F369" s="36" t="s">
        <v>37</v>
      </c>
      <c r="G369" s="26">
        <v>19685900</v>
      </c>
      <c r="H369" s="26">
        <v>7950500</v>
      </c>
      <c r="I369" s="26">
        <v>11735400</v>
      </c>
      <c r="J369" s="26">
        <v>2069200</v>
      </c>
    </row>
    <row r="370" spans="1:10" s="1" customFormat="1" ht="32.25" customHeight="1">
      <c r="A370" s="41">
        <v>4511070</v>
      </c>
      <c r="B370" s="37">
        <v>1070</v>
      </c>
      <c r="C370" s="35">
        <v>960</v>
      </c>
      <c r="D370" s="36" t="s">
        <v>40</v>
      </c>
      <c r="E370" s="36" t="s">
        <v>36</v>
      </c>
      <c r="F370" s="36" t="s">
        <v>37</v>
      </c>
      <c r="G370" s="26">
        <v>5695200</v>
      </c>
      <c r="H370" s="26">
        <v>439600</v>
      </c>
      <c r="I370" s="26">
        <v>5255600</v>
      </c>
      <c r="J370" s="26">
        <v>5255600</v>
      </c>
    </row>
    <row r="371" spans="1:10" s="1" customFormat="1" ht="32.25" customHeight="1">
      <c r="A371" s="41">
        <v>4511080</v>
      </c>
      <c r="B371" s="37">
        <v>1080</v>
      </c>
      <c r="C371" s="35">
        <v>960</v>
      </c>
      <c r="D371" s="36" t="s">
        <v>97</v>
      </c>
      <c r="E371" s="36" t="s">
        <v>36</v>
      </c>
      <c r="F371" s="36" t="s">
        <v>37</v>
      </c>
      <c r="G371" s="26">
        <v>13796700</v>
      </c>
      <c r="H371" s="26">
        <v>570000</v>
      </c>
      <c r="I371" s="26">
        <v>13226700</v>
      </c>
      <c r="J371" s="26">
        <v>12700000</v>
      </c>
    </row>
    <row r="372" spans="1:10" s="1" customFormat="1" ht="53.25" customHeight="1">
      <c r="A372" s="41">
        <v>4513111</v>
      </c>
      <c r="B372" s="37">
        <v>3111</v>
      </c>
      <c r="C372" s="38">
        <v>1040</v>
      </c>
      <c r="D372" s="36" t="s">
        <v>87</v>
      </c>
      <c r="E372" s="36" t="s">
        <v>88</v>
      </c>
      <c r="F372" s="36" t="s">
        <v>89</v>
      </c>
      <c r="G372" s="26">
        <v>9100</v>
      </c>
      <c r="H372" s="26">
        <v>9100</v>
      </c>
      <c r="I372" s="25"/>
      <c r="J372" s="25"/>
    </row>
    <row r="373" spans="1:10" s="1" customFormat="1" ht="42.75" customHeight="1">
      <c r="A373" s="41">
        <v>4513121</v>
      </c>
      <c r="B373" s="37">
        <v>3121</v>
      </c>
      <c r="C373" s="38">
        <v>1040</v>
      </c>
      <c r="D373" s="36" t="s">
        <v>91</v>
      </c>
      <c r="E373" s="36" t="s">
        <v>88</v>
      </c>
      <c r="F373" s="36" t="s">
        <v>89</v>
      </c>
      <c r="G373" s="26">
        <v>5055940</v>
      </c>
      <c r="H373" s="26">
        <v>5055940</v>
      </c>
      <c r="I373" s="25"/>
      <c r="J373" s="25"/>
    </row>
    <row r="374" spans="1:10" s="1" customFormat="1" ht="32.25" customHeight="1">
      <c r="A374" s="41">
        <v>4513132</v>
      </c>
      <c r="B374" s="37">
        <v>3132</v>
      </c>
      <c r="C374" s="38">
        <v>1040</v>
      </c>
      <c r="D374" s="36" t="s">
        <v>211</v>
      </c>
      <c r="E374" s="36" t="s">
        <v>94</v>
      </c>
      <c r="F374" s="36" t="s">
        <v>95</v>
      </c>
      <c r="G374" s="26">
        <v>262300</v>
      </c>
      <c r="H374" s="26">
        <v>197900</v>
      </c>
      <c r="I374" s="26">
        <v>64400</v>
      </c>
      <c r="J374" s="26">
        <v>64400</v>
      </c>
    </row>
    <row r="375" spans="1:10" s="1" customFormat="1" ht="32.25" customHeight="1">
      <c r="A375" s="41">
        <v>4513192</v>
      </c>
      <c r="B375" s="37">
        <v>3192</v>
      </c>
      <c r="C375" s="38">
        <v>1030</v>
      </c>
      <c r="D375" s="36" t="s">
        <v>77</v>
      </c>
      <c r="E375" s="36" t="s">
        <v>78</v>
      </c>
      <c r="F375" s="36" t="s">
        <v>79</v>
      </c>
      <c r="G375" s="26">
        <v>546000</v>
      </c>
      <c r="H375" s="26">
        <v>546000</v>
      </c>
      <c r="I375" s="25"/>
      <c r="J375" s="25"/>
    </row>
    <row r="376" spans="1:10" s="1" customFormat="1" ht="32.25" customHeight="1">
      <c r="A376" s="41">
        <v>4513210</v>
      </c>
      <c r="B376" s="37">
        <v>3210</v>
      </c>
      <c r="C376" s="38">
        <v>1050</v>
      </c>
      <c r="D376" s="36" t="s">
        <v>212</v>
      </c>
      <c r="E376" s="36" t="s">
        <v>75</v>
      </c>
      <c r="F376" s="36" t="s">
        <v>76</v>
      </c>
      <c r="G376" s="26">
        <v>23400</v>
      </c>
      <c r="H376" s="26">
        <v>23400</v>
      </c>
      <c r="I376" s="25"/>
      <c r="J376" s="25"/>
    </row>
    <row r="377" spans="1:10" s="1" customFormat="1" ht="32.25" customHeight="1">
      <c r="A377" s="41">
        <v>4513242</v>
      </c>
      <c r="B377" s="37">
        <v>3242</v>
      </c>
      <c r="C377" s="38">
        <v>1090</v>
      </c>
      <c r="D377" s="36" t="s">
        <v>20</v>
      </c>
      <c r="E377" s="36" t="s">
        <v>78</v>
      </c>
      <c r="F377" s="36" t="s">
        <v>79</v>
      </c>
      <c r="G377" s="26">
        <v>180900</v>
      </c>
      <c r="H377" s="26">
        <v>180900</v>
      </c>
      <c r="I377" s="25"/>
      <c r="J377" s="25"/>
    </row>
    <row r="378" spans="1:10" s="1" customFormat="1" ht="32.25" customHeight="1">
      <c r="A378" s="41">
        <v>4513242</v>
      </c>
      <c r="B378" s="37">
        <v>3242</v>
      </c>
      <c r="C378" s="38">
        <v>1090</v>
      </c>
      <c r="D378" s="36" t="s">
        <v>20</v>
      </c>
      <c r="E378" s="36" t="s">
        <v>75</v>
      </c>
      <c r="F378" s="36" t="s">
        <v>76</v>
      </c>
      <c r="G378" s="26">
        <v>2414800</v>
      </c>
      <c r="H378" s="26">
        <v>2414800</v>
      </c>
      <c r="I378" s="25"/>
      <c r="J378" s="25"/>
    </row>
    <row r="379" spans="1:10" s="1" customFormat="1" ht="32.25" customHeight="1">
      <c r="A379" s="41">
        <v>4514030</v>
      </c>
      <c r="B379" s="37">
        <v>4030</v>
      </c>
      <c r="C379" s="35">
        <v>824</v>
      </c>
      <c r="D379" s="36" t="s">
        <v>98</v>
      </c>
      <c r="E379" s="36" t="s">
        <v>99</v>
      </c>
      <c r="F379" s="36" t="s">
        <v>100</v>
      </c>
      <c r="G379" s="26">
        <v>195000</v>
      </c>
      <c r="H379" s="26">
        <v>195000</v>
      </c>
      <c r="I379" s="25"/>
      <c r="J379" s="25"/>
    </row>
    <row r="380" spans="1:10" s="1" customFormat="1" ht="32.25" customHeight="1">
      <c r="A380" s="41">
        <v>4514081</v>
      </c>
      <c r="B380" s="37">
        <v>4081</v>
      </c>
      <c r="C380" s="35">
        <v>829</v>
      </c>
      <c r="D380" s="36" t="s">
        <v>103</v>
      </c>
      <c r="E380" s="36" t="s">
        <v>99</v>
      </c>
      <c r="F380" s="36" t="s">
        <v>100</v>
      </c>
      <c r="G380" s="26">
        <v>80000</v>
      </c>
      <c r="H380" s="25"/>
      <c r="I380" s="26">
        <v>80000</v>
      </c>
      <c r="J380" s="26">
        <v>80000</v>
      </c>
    </row>
    <row r="381" spans="1:10" s="1" customFormat="1" ht="32.25" customHeight="1">
      <c r="A381" s="41">
        <v>4514082</v>
      </c>
      <c r="B381" s="37">
        <v>4082</v>
      </c>
      <c r="C381" s="35">
        <v>829</v>
      </c>
      <c r="D381" s="36" t="s">
        <v>21</v>
      </c>
      <c r="E381" s="36" t="s">
        <v>99</v>
      </c>
      <c r="F381" s="36" t="s">
        <v>100</v>
      </c>
      <c r="G381" s="26">
        <v>264900</v>
      </c>
      <c r="H381" s="26">
        <v>264900</v>
      </c>
      <c r="I381" s="25"/>
      <c r="J381" s="25"/>
    </row>
    <row r="382" spans="1:10" s="1" customFormat="1" ht="32.25" customHeight="1">
      <c r="A382" s="41">
        <v>4515031</v>
      </c>
      <c r="B382" s="37">
        <v>5031</v>
      </c>
      <c r="C382" s="35">
        <v>810</v>
      </c>
      <c r="D382" s="36" t="s">
        <v>112</v>
      </c>
      <c r="E382" s="36" t="s">
        <v>94</v>
      </c>
      <c r="F382" s="36" t="s">
        <v>95</v>
      </c>
      <c r="G382" s="26">
        <v>5253072</v>
      </c>
      <c r="H382" s="26">
        <v>4875072</v>
      </c>
      <c r="I382" s="26">
        <v>378000</v>
      </c>
      <c r="J382" s="26">
        <v>378000</v>
      </c>
    </row>
    <row r="383" spans="1:10" s="1" customFormat="1" ht="42.75" customHeight="1">
      <c r="A383" s="41">
        <v>4515061</v>
      </c>
      <c r="B383" s="37">
        <v>5061</v>
      </c>
      <c r="C383" s="35">
        <v>810</v>
      </c>
      <c r="D383" s="36" t="s">
        <v>22</v>
      </c>
      <c r="E383" s="36" t="s">
        <v>94</v>
      </c>
      <c r="F383" s="36" t="s">
        <v>95</v>
      </c>
      <c r="G383" s="26">
        <v>350000</v>
      </c>
      <c r="H383" s="26">
        <v>350000</v>
      </c>
      <c r="I383" s="25"/>
      <c r="J383" s="25"/>
    </row>
    <row r="384" spans="1:10" s="1" customFormat="1" ht="53.25" customHeight="1">
      <c r="A384" s="41">
        <v>4516011</v>
      </c>
      <c r="B384" s="37">
        <v>6011</v>
      </c>
      <c r="C384" s="35">
        <v>610</v>
      </c>
      <c r="D384" s="36" t="s">
        <v>121</v>
      </c>
      <c r="E384" s="36" t="s">
        <v>47</v>
      </c>
      <c r="F384" s="36" t="s">
        <v>48</v>
      </c>
      <c r="G384" s="26">
        <v>50395786</v>
      </c>
      <c r="H384" s="26">
        <v>1771800</v>
      </c>
      <c r="I384" s="26">
        <v>48623986</v>
      </c>
      <c r="J384" s="26">
        <v>48623986</v>
      </c>
    </row>
    <row r="385" spans="1:10" s="1" customFormat="1" ht="53.25" customHeight="1">
      <c r="A385" s="41">
        <v>4516011</v>
      </c>
      <c r="B385" s="37">
        <v>6011</v>
      </c>
      <c r="C385" s="35">
        <v>610</v>
      </c>
      <c r="D385" s="36" t="s">
        <v>121</v>
      </c>
      <c r="E385" s="36" t="s">
        <v>17</v>
      </c>
      <c r="F385" s="36" t="s">
        <v>18</v>
      </c>
      <c r="G385" s="26">
        <v>120467</v>
      </c>
      <c r="H385" s="26">
        <v>50000</v>
      </c>
      <c r="I385" s="26">
        <v>70467</v>
      </c>
      <c r="J385" s="26">
        <v>70467</v>
      </c>
    </row>
    <row r="386" spans="1:10" s="1" customFormat="1" ht="53.25" customHeight="1">
      <c r="A386" s="41">
        <v>4516015</v>
      </c>
      <c r="B386" s="37">
        <v>6015</v>
      </c>
      <c r="C386" s="35">
        <v>620</v>
      </c>
      <c r="D386" s="36" t="s">
        <v>213</v>
      </c>
      <c r="E386" s="36" t="s">
        <v>47</v>
      </c>
      <c r="F386" s="36" t="s">
        <v>48</v>
      </c>
      <c r="G386" s="26">
        <v>10762361</v>
      </c>
      <c r="H386" s="25"/>
      <c r="I386" s="26">
        <v>10762361</v>
      </c>
      <c r="J386" s="26">
        <v>10762361</v>
      </c>
    </row>
    <row r="387" spans="1:10" s="1" customFormat="1" ht="42.75" customHeight="1">
      <c r="A387" s="41">
        <v>4516030</v>
      </c>
      <c r="B387" s="37">
        <v>6030</v>
      </c>
      <c r="C387" s="35">
        <v>620</v>
      </c>
      <c r="D387" s="36" t="s">
        <v>126</v>
      </c>
      <c r="E387" s="36" t="s">
        <v>181</v>
      </c>
      <c r="F387" s="36" t="s">
        <v>182</v>
      </c>
      <c r="G387" s="26">
        <v>81734500</v>
      </c>
      <c r="H387" s="26">
        <v>81734500</v>
      </c>
      <c r="I387" s="25"/>
      <c r="J387" s="25"/>
    </row>
    <row r="388" spans="1:10" s="1" customFormat="1" ht="32.25" customHeight="1">
      <c r="A388" s="41">
        <v>4517321</v>
      </c>
      <c r="B388" s="37">
        <v>7321</v>
      </c>
      <c r="C388" s="35">
        <v>443</v>
      </c>
      <c r="D388" s="36" t="s">
        <v>46</v>
      </c>
      <c r="E388" s="36" t="s">
        <v>36</v>
      </c>
      <c r="F388" s="36" t="s">
        <v>37</v>
      </c>
      <c r="G388" s="26">
        <v>1000000</v>
      </c>
      <c r="H388" s="25"/>
      <c r="I388" s="26">
        <v>1000000</v>
      </c>
      <c r="J388" s="26">
        <v>1000000</v>
      </c>
    </row>
    <row r="389" spans="1:10" s="1" customFormat="1" ht="84.75" customHeight="1">
      <c r="A389" s="41">
        <v>4517691</v>
      </c>
      <c r="B389" s="37">
        <v>7691</v>
      </c>
      <c r="C389" s="35">
        <v>490</v>
      </c>
      <c r="D389" s="36" t="s">
        <v>163</v>
      </c>
      <c r="E389" s="36" t="s">
        <v>181</v>
      </c>
      <c r="F389" s="36" t="s">
        <v>182</v>
      </c>
      <c r="G389" s="26">
        <v>10000000</v>
      </c>
      <c r="H389" s="25"/>
      <c r="I389" s="26">
        <v>10000000</v>
      </c>
      <c r="J389" s="25"/>
    </row>
    <row r="390" spans="1:10" s="1" customFormat="1" ht="21.75" customHeight="1">
      <c r="A390" s="39">
        <v>4600000</v>
      </c>
      <c r="B390" s="22"/>
      <c r="C390" s="22"/>
      <c r="D390" s="23" t="s">
        <v>223</v>
      </c>
      <c r="E390" s="24"/>
      <c r="F390" s="25"/>
      <c r="G390" s="44">
        <v>749504958</v>
      </c>
      <c r="H390" s="44">
        <v>521106964</v>
      </c>
      <c r="I390" s="44">
        <v>228397994</v>
      </c>
      <c r="J390" s="44">
        <v>136438331</v>
      </c>
    </row>
    <row r="391" spans="1:10" s="32" customFormat="1" ht="21.75" customHeight="1">
      <c r="A391" s="40">
        <v>4610000</v>
      </c>
      <c r="B391" s="28"/>
      <c r="C391" s="28"/>
      <c r="D391" s="29" t="s">
        <v>223</v>
      </c>
      <c r="E391" s="29"/>
      <c r="F391" s="29"/>
      <c r="G391" s="30">
        <v>749504958</v>
      </c>
      <c r="H391" s="30">
        <v>521106964</v>
      </c>
      <c r="I391" s="30">
        <v>228397994</v>
      </c>
      <c r="J391" s="30">
        <v>136438331</v>
      </c>
    </row>
    <row r="392" spans="1:10" s="1" customFormat="1" ht="53.25" customHeight="1">
      <c r="A392" s="41">
        <v>4611010</v>
      </c>
      <c r="B392" s="37">
        <v>1010</v>
      </c>
      <c r="C392" s="35">
        <v>910</v>
      </c>
      <c r="D392" s="36" t="s">
        <v>35</v>
      </c>
      <c r="E392" s="36" t="s">
        <v>17</v>
      </c>
      <c r="F392" s="36" t="s">
        <v>18</v>
      </c>
      <c r="G392" s="26">
        <v>140000</v>
      </c>
      <c r="H392" s="25"/>
      <c r="I392" s="26">
        <v>140000</v>
      </c>
      <c r="J392" s="26">
        <v>140000</v>
      </c>
    </row>
    <row r="393" spans="1:10" s="1" customFormat="1" ht="32.25" customHeight="1">
      <c r="A393" s="41">
        <v>4611010</v>
      </c>
      <c r="B393" s="37">
        <v>1010</v>
      </c>
      <c r="C393" s="35">
        <v>910</v>
      </c>
      <c r="D393" s="36" t="s">
        <v>35</v>
      </c>
      <c r="E393" s="36" t="s">
        <v>36</v>
      </c>
      <c r="F393" s="36" t="s">
        <v>37</v>
      </c>
      <c r="G393" s="26">
        <v>452970728</v>
      </c>
      <c r="H393" s="26">
        <v>385745300</v>
      </c>
      <c r="I393" s="26">
        <v>67225428</v>
      </c>
      <c r="J393" s="26">
        <v>14351754</v>
      </c>
    </row>
    <row r="394" spans="1:10" s="1" customFormat="1" ht="53.25" customHeight="1">
      <c r="A394" s="41">
        <v>4611021</v>
      </c>
      <c r="B394" s="37">
        <v>1021</v>
      </c>
      <c r="C394" s="35">
        <v>921</v>
      </c>
      <c r="D394" s="36" t="s">
        <v>38</v>
      </c>
      <c r="E394" s="36" t="s">
        <v>17</v>
      </c>
      <c r="F394" s="36" t="s">
        <v>18</v>
      </c>
      <c r="G394" s="26">
        <v>260000</v>
      </c>
      <c r="H394" s="26">
        <v>260000</v>
      </c>
      <c r="I394" s="25"/>
      <c r="J394" s="25"/>
    </row>
    <row r="395" spans="1:10" s="1" customFormat="1" ht="32.25" customHeight="1">
      <c r="A395" s="41">
        <v>4611021</v>
      </c>
      <c r="B395" s="37">
        <v>1021</v>
      </c>
      <c r="C395" s="35">
        <v>921</v>
      </c>
      <c r="D395" s="36" t="s">
        <v>38</v>
      </c>
      <c r="E395" s="36" t="s">
        <v>36</v>
      </c>
      <c r="F395" s="36" t="s">
        <v>37</v>
      </c>
      <c r="G395" s="26">
        <v>65069106</v>
      </c>
      <c r="H395" s="26">
        <v>32948517</v>
      </c>
      <c r="I395" s="26">
        <v>32120589</v>
      </c>
      <c r="J395" s="26">
        <v>4980000</v>
      </c>
    </row>
    <row r="396" spans="1:10" s="1" customFormat="1" ht="42.75" customHeight="1">
      <c r="A396" s="41">
        <v>4611022</v>
      </c>
      <c r="B396" s="37">
        <v>1022</v>
      </c>
      <c r="C396" s="35">
        <v>922</v>
      </c>
      <c r="D396" s="36" t="s">
        <v>209</v>
      </c>
      <c r="E396" s="36" t="s">
        <v>36</v>
      </c>
      <c r="F396" s="36" t="s">
        <v>37</v>
      </c>
      <c r="G396" s="26">
        <v>7312873</v>
      </c>
      <c r="H396" s="26">
        <v>3869029</v>
      </c>
      <c r="I396" s="26">
        <v>3443844</v>
      </c>
      <c r="J396" s="26">
        <v>3433844</v>
      </c>
    </row>
    <row r="397" spans="1:10" s="1" customFormat="1" ht="32.25" customHeight="1">
      <c r="A397" s="41">
        <v>4611024</v>
      </c>
      <c r="B397" s="37">
        <v>1024</v>
      </c>
      <c r="C397" s="35">
        <v>910</v>
      </c>
      <c r="D397" s="36" t="s">
        <v>224</v>
      </c>
      <c r="E397" s="36" t="s">
        <v>36</v>
      </c>
      <c r="F397" s="36" t="s">
        <v>37</v>
      </c>
      <c r="G397" s="26">
        <v>3335016</v>
      </c>
      <c r="H397" s="26">
        <v>2715016</v>
      </c>
      <c r="I397" s="26">
        <v>620000</v>
      </c>
      <c r="J397" s="26">
        <v>620000</v>
      </c>
    </row>
    <row r="398" spans="1:10" s="1" customFormat="1" ht="53.25" customHeight="1">
      <c r="A398" s="41">
        <v>4611025</v>
      </c>
      <c r="B398" s="37">
        <v>1025</v>
      </c>
      <c r="C398" s="35">
        <v>922</v>
      </c>
      <c r="D398" s="36" t="s">
        <v>225</v>
      </c>
      <c r="E398" s="36" t="s">
        <v>36</v>
      </c>
      <c r="F398" s="36" t="s">
        <v>37</v>
      </c>
      <c r="G398" s="26">
        <v>4605168</v>
      </c>
      <c r="H398" s="26">
        <v>4605168</v>
      </c>
      <c r="I398" s="25"/>
      <c r="J398" s="25"/>
    </row>
    <row r="399" spans="1:10" s="1" customFormat="1" ht="32.25" customHeight="1">
      <c r="A399" s="41">
        <v>4611070</v>
      </c>
      <c r="B399" s="37">
        <v>1070</v>
      </c>
      <c r="C399" s="35">
        <v>960</v>
      </c>
      <c r="D399" s="36" t="s">
        <v>40</v>
      </c>
      <c r="E399" s="36" t="s">
        <v>36</v>
      </c>
      <c r="F399" s="36" t="s">
        <v>37</v>
      </c>
      <c r="G399" s="26">
        <v>800000</v>
      </c>
      <c r="H399" s="25"/>
      <c r="I399" s="26">
        <v>800000</v>
      </c>
      <c r="J399" s="26">
        <v>800000</v>
      </c>
    </row>
    <row r="400" spans="1:10" s="1" customFormat="1" ht="32.25" customHeight="1">
      <c r="A400" s="41">
        <v>4611080</v>
      </c>
      <c r="B400" s="37">
        <v>1080</v>
      </c>
      <c r="C400" s="35">
        <v>960</v>
      </c>
      <c r="D400" s="36" t="s">
        <v>97</v>
      </c>
      <c r="E400" s="36" t="s">
        <v>36</v>
      </c>
      <c r="F400" s="36" t="s">
        <v>37</v>
      </c>
      <c r="G400" s="26">
        <v>2725170</v>
      </c>
      <c r="H400" s="26">
        <v>1283470</v>
      </c>
      <c r="I400" s="26">
        <v>1441700</v>
      </c>
      <c r="J400" s="25"/>
    </row>
    <row r="401" spans="1:10" s="1" customFormat="1" ht="32.25" customHeight="1">
      <c r="A401" s="41">
        <v>4613031</v>
      </c>
      <c r="B401" s="37">
        <v>3031</v>
      </c>
      <c r="C401" s="38">
        <v>1030</v>
      </c>
      <c r="D401" s="36" t="s">
        <v>81</v>
      </c>
      <c r="E401" s="36" t="s">
        <v>75</v>
      </c>
      <c r="F401" s="36" t="s">
        <v>76</v>
      </c>
      <c r="G401" s="26">
        <v>160000</v>
      </c>
      <c r="H401" s="25"/>
      <c r="I401" s="26">
        <v>160000</v>
      </c>
      <c r="J401" s="26">
        <v>160000</v>
      </c>
    </row>
    <row r="402" spans="1:10" s="1" customFormat="1" ht="53.25" customHeight="1">
      <c r="A402" s="41">
        <v>4613111</v>
      </c>
      <c r="B402" s="37">
        <v>3111</v>
      </c>
      <c r="C402" s="38">
        <v>1040</v>
      </c>
      <c r="D402" s="36" t="s">
        <v>87</v>
      </c>
      <c r="E402" s="36" t="s">
        <v>88</v>
      </c>
      <c r="F402" s="36" t="s">
        <v>89</v>
      </c>
      <c r="G402" s="26">
        <v>778100</v>
      </c>
      <c r="H402" s="26">
        <v>528100</v>
      </c>
      <c r="I402" s="26">
        <v>250000</v>
      </c>
      <c r="J402" s="26">
        <v>250000</v>
      </c>
    </row>
    <row r="403" spans="1:10" s="1" customFormat="1" ht="42.75" customHeight="1">
      <c r="A403" s="41">
        <v>4613121</v>
      </c>
      <c r="B403" s="37">
        <v>3121</v>
      </c>
      <c r="C403" s="38">
        <v>1040</v>
      </c>
      <c r="D403" s="36" t="s">
        <v>91</v>
      </c>
      <c r="E403" s="36" t="s">
        <v>88</v>
      </c>
      <c r="F403" s="36" t="s">
        <v>89</v>
      </c>
      <c r="G403" s="26">
        <v>6378100</v>
      </c>
      <c r="H403" s="26">
        <v>5724100</v>
      </c>
      <c r="I403" s="26">
        <v>654000</v>
      </c>
      <c r="J403" s="26">
        <v>654000</v>
      </c>
    </row>
    <row r="404" spans="1:10" s="1" customFormat="1" ht="42.75" customHeight="1">
      <c r="A404" s="41">
        <v>4613123</v>
      </c>
      <c r="B404" s="37">
        <v>3123</v>
      </c>
      <c r="C404" s="38">
        <v>1040</v>
      </c>
      <c r="D404" s="36" t="s">
        <v>92</v>
      </c>
      <c r="E404" s="36" t="s">
        <v>88</v>
      </c>
      <c r="F404" s="36" t="s">
        <v>89</v>
      </c>
      <c r="G404" s="26">
        <v>60000</v>
      </c>
      <c r="H404" s="26">
        <v>60000</v>
      </c>
      <c r="I404" s="25"/>
      <c r="J404" s="25"/>
    </row>
    <row r="405" spans="1:10" s="1" customFormat="1" ht="32.25" customHeight="1">
      <c r="A405" s="41">
        <v>4613132</v>
      </c>
      <c r="B405" s="37">
        <v>3132</v>
      </c>
      <c r="C405" s="38">
        <v>1040</v>
      </c>
      <c r="D405" s="36" t="s">
        <v>211</v>
      </c>
      <c r="E405" s="36" t="s">
        <v>94</v>
      </c>
      <c r="F405" s="36" t="s">
        <v>95</v>
      </c>
      <c r="G405" s="26">
        <v>4660646</v>
      </c>
      <c r="H405" s="26">
        <v>1200946</v>
      </c>
      <c r="I405" s="26">
        <v>3459700</v>
      </c>
      <c r="J405" s="26">
        <v>3107600</v>
      </c>
    </row>
    <row r="406" spans="1:10" s="1" customFormat="1" ht="32.25" customHeight="1">
      <c r="A406" s="41">
        <v>4613133</v>
      </c>
      <c r="B406" s="37">
        <v>3133</v>
      </c>
      <c r="C406" s="38">
        <v>1040</v>
      </c>
      <c r="D406" s="36" t="s">
        <v>107</v>
      </c>
      <c r="E406" s="36" t="s">
        <v>94</v>
      </c>
      <c r="F406" s="36" t="s">
        <v>95</v>
      </c>
      <c r="G406" s="26">
        <v>70000</v>
      </c>
      <c r="H406" s="26">
        <v>70000</v>
      </c>
      <c r="I406" s="25"/>
      <c r="J406" s="25"/>
    </row>
    <row r="407" spans="1:10" s="1" customFormat="1" ht="32.25" customHeight="1">
      <c r="A407" s="41">
        <v>4613192</v>
      </c>
      <c r="B407" s="37">
        <v>3192</v>
      </c>
      <c r="C407" s="38">
        <v>1030</v>
      </c>
      <c r="D407" s="36" t="s">
        <v>77</v>
      </c>
      <c r="E407" s="36" t="s">
        <v>78</v>
      </c>
      <c r="F407" s="36" t="s">
        <v>79</v>
      </c>
      <c r="G407" s="26">
        <v>355000</v>
      </c>
      <c r="H407" s="26">
        <v>355000</v>
      </c>
      <c r="I407" s="25"/>
      <c r="J407" s="25"/>
    </row>
    <row r="408" spans="1:10" s="1" customFormat="1" ht="32.25" customHeight="1">
      <c r="A408" s="41">
        <v>4613210</v>
      </c>
      <c r="B408" s="37">
        <v>3210</v>
      </c>
      <c r="C408" s="38">
        <v>1050</v>
      </c>
      <c r="D408" s="36" t="s">
        <v>212</v>
      </c>
      <c r="E408" s="36" t="s">
        <v>75</v>
      </c>
      <c r="F408" s="36" t="s">
        <v>76</v>
      </c>
      <c r="G408" s="26">
        <v>25300</v>
      </c>
      <c r="H408" s="26">
        <v>25300</v>
      </c>
      <c r="I408" s="25"/>
      <c r="J408" s="25"/>
    </row>
    <row r="409" spans="1:10" s="1" customFormat="1" ht="32.25" customHeight="1">
      <c r="A409" s="41">
        <v>4613241</v>
      </c>
      <c r="B409" s="37">
        <v>3241</v>
      </c>
      <c r="C409" s="38">
        <v>1090</v>
      </c>
      <c r="D409" s="36" t="s">
        <v>80</v>
      </c>
      <c r="E409" s="36" t="s">
        <v>75</v>
      </c>
      <c r="F409" s="36" t="s">
        <v>76</v>
      </c>
      <c r="G409" s="26">
        <v>2801079</v>
      </c>
      <c r="H409" s="26">
        <v>2801079</v>
      </c>
      <c r="I409" s="25"/>
      <c r="J409" s="25"/>
    </row>
    <row r="410" spans="1:10" s="1" customFormat="1" ht="32.25" customHeight="1">
      <c r="A410" s="41">
        <v>4613242</v>
      </c>
      <c r="B410" s="37">
        <v>3242</v>
      </c>
      <c r="C410" s="38">
        <v>1090</v>
      </c>
      <c r="D410" s="36" t="s">
        <v>20</v>
      </c>
      <c r="E410" s="36" t="s">
        <v>78</v>
      </c>
      <c r="F410" s="36" t="s">
        <v>79</v>
      </c>
      <c r="G410" s="26">
        <v>275000</v>
      </c>
      <c r="H410" s="26">
        <v>275000</v>
      </c>
      <c r="I410" s="25"/>
      <c r="J410" s="25"/>
    </row>
    <row r="411" spans="1:10" s="1" customFormat="1" ht="32.25" customHeight="1">
      <c r="A411" s="41">
        <v>4613242</v>
      </c>
      <c r="B411" s="37">
        <v>3242</v>
      </c>
      <c r="C411" s="38">
        <v>1090</v>
      </c>
      <c r="D411" s="36" t="s">
        <v>20</v>
      </c>
      <c r="E411" s="36" t="s">
        <v>75</v>
      </c>
      <c r="F411" s="36" t="s">
        <v>76</v>
      </c>
      <c r="G411" s="26">
        <v>3850000</v>
      </c>
      <c r="H411" s="26">
        <v>3850000</v>
      </c>
      <c r="I411" s="25"/>
      <c r="J411" s="25"/>
    </row>
    <row r="412" spans="1:10" s="1" customFormat="1" ht="32.25" customHeight="1">
      <c r="A412" s="41">
        <v>4614030</v>
      </c>
      <c r="B412" s="37">
        <v>4030</v>
      </c>
      <c r="C412" s="35">
        <v>824</v>
      </c>
      <c r="D412" s="36" t="s">
        <v>98</v>
      </c>
      <c r="E412" s="36" t="s">
        <v>99</v>
      </c>
      <c r="F412" s="36" t="s">
        <v>100</v>
      </c>
      <c r="G412" s="26">
        <v>790400</v>
      </c>
      <c r="H412" s="25"/>
      <c r="I412" s="26">
        <v>790400</v>
      </c>
      <c r="J412" s="26">
        <v>690400</v>
      </c>
    </row>
    <row r="413" spans="1:10" s="1" customFormat="1" ht="32.25" customHeight="1">
      <c r="A413" s="41">
        <v>4614082</v>
      </c>
      <c r="B413" s="37">
        <v>4082</v>
      </c>
      <c r="C413" s="35">
        <v>829</v>
      </c>
      <c r="D413" s="36" t="s">
        <v>21</v>
      </c>
      <c r="E413" s="36" t="s">
        <v>99</v>
      </c>
      <c r="F413" s="36" t="s">
        <v>100</v>
      </c>
      <c r="G413" s="26">
        <v>337800</v>
      </c>
      <c r="H413" s="26">
        <v>337800</v>
      </c>
      <c r="I413" s="25"/>
      <c r="J413" s="25"/>
    </row>
    <row r="414" spans="1:10" s="1" customFormat="1" ht="32.25" customHeight="1">
      <c r="A414" s="41">
        <v>4615031</v>
      </c>
      <c r="B414" s="37">
        <v>5031</v>
      </c>
      <c r="C414" s="35">
        <v>810</v>
      </c>
      <c r="D414" s="36" t="s">
        <v>112</v>
      </c>
      <c r="E414" s="36" t="s">
        <v>94</v>
      </c>
      <c r="F414" s="36" t="s">
        <v>95</v>
      </c>
      <c r="G414" s="26">
        <v>1597999</v>
      </c>
      <c r="H414" s="26">
        <v>1597999</v>
      </c>
      <c r="I414" s="25"/>
      <c r="J414" s="25"/>
    </row>
    <row r="415" spans="1:10" s="1" customFormat="1" ht="42.75" customHeight="1">
      <c r="A415" s="41">
        <v>4615061</v>
      </c>
      <c r="B415" s="37">
        <v>5061</v>
      </c>
      <c r="C415" s="35">
        <v>810</v>
      </c>
      <c r="D415" s="36" t="s">
        <v>22</v>
      </c>
      <c r="E415" s="36" t="s">
        <v>94</v>
      </c>
      <c r="F415" s="36" t="s">
        <v>95</v>
      </c>
      <c r="G415" s="26">
        <v>501550</v>
      </c>
      <c r="H415" s="26">
        <v>459950</v>
      </c>
      <c r="I415" s="26">
        <v>41600</v>
      </c>
      <c r="J415" s="25"/>
    </row>
    <row r="416" spans="1:10" s="1" customFormat="1" ht="53.25" customHeight="1">
      <c r="A416" s="41">
        <v>4616011</v>
      </c>
      <c r="B416" s="37">
        <v>6011</v>
      </c>
      <c r="C416" s="35">
        <v>610</v>
      </c>
      <c r="D416" s="36" t="s">
        <v>121</v>
      </c>
      <c r="E416" s="36" t="s">
        <v>47</v>
      </c>
      <c r="F416" s="36" t="s">
        <v>48</v>
      </c>
      <c r="G416" s="26">
        <v>49745000</v>
      </c>
      <c r="H416" s="26">
        <v>2490600</v>
      </c>
      <c r="I416" s="26">
        <v>47254400</v>
      </c>
      <c r="J416" s="26">
        <v>47254400</v>
      </c>
    </row>
    <row r="417" spans="1:10" s="1" customFormat="1" ht="53.25" customHeight="1">
      <c r="A417" s="41">
        <v>4616015</v>
      </c>
      <c r="B417" s="37">
        <v>6015</v>
      </c>
      <c r="C417" s="35">
        <v>620</v>
      </c>
      <c r="D417" s="36" t="s">
        <v>213</v>
      </c>
      <c r="E417" s="36" t="s">
        <v>47</v>
      </c>
      <c r="F417" s="36" t="s">
        <v>48</v>
      </c>
      <c r="G417" s="26">
        <v>20966333</v>
      </c>
      <c r="H417" s="25"/>
      <c r="I417" s="26">
        <v>20966333</v>
      </c>
      <c r="J417" s="26">
        <v>20966333</v>
      </c>
    </row>
    <row r="418" spans="1:10" s="1" customFormat="1" ht="42.75" customHeight="1">
      <c r="A418" s="41">
        <v>4616030</v>
      </c>
      <c r="B418" s="37">
        <v>6030</v>
      </c>
      <c r="C418" s="35">
        <v>620</v>
      </c>
      <c r="D418" s="36" t="s">
        <v>126</v>
      </c>
      <c r="E418" s="36" t="s">
        <v>181</v>
      </c>
      <c r="F418" s="36" t="s">
        <v>182</v>
      </c>
      <c r="G418" s="26">
        <v>69904590</v>
      </c>
      <c r="H418" s="26">
        <v>69904590</v>
      </c>
      <c r="I418" s="25"/>
      <c r="J418" s="25"/>
    </row>
    <row r="419" spans="1:10" s="1" customFormat="1" ht="32.25" customHeight="1">
      <c r="A419" s="41">
        <v>4617321</v>
      </c>
      <c r="B419" s="37">
        <v>7321</v>
      </c>
      <c r="C419" s="35">
        <v>443</v>
      </c>
      <c r="D419" s="36" t="s">
        <v>46</v>
      </c>
      <c r="E419" s="36" t="s">
        <v>36</v>
      </c>
      <c r="F419" s="36" t="s">
        <v>37</v>
      </c>
      <c r="G419" s="26">
        <v>36500000</v>
      </c>
      <c r="H419" s="25"/>
      <c r="I419" s="26">
        <v>36500000</v>
      </c>
      <c r="J419" s="26">
        <v>36500000</v>
      </c>
    </row>
    <row r="420" spans="1:10" s="1" customFormat="1" ht="32.25" customHeight="1">
      <c r="A420" s="41">
        <v>4617461</v>
      </c>
      <c r="B420" s="37">
        <v>7461</v>
      </c>
      <c r="C420" s="35">
        <v>456</v>
      </c>
      <c r="D420" s="36" t="s">
        <v>161</v>
      </c>
      <c r="E420" s="36" t="s">
        <v>147</v>
      </c>
      <c r="F420" s="36" t="s">
        <v>148</v>
      </c>
      <c r="G420" s="26">
        <v>2530000</v>
      </c>
      <c r="H420" s="25"/>
      <c r="I420" s="26">
        <v>2530000</v>
      </c>
      <c r="J420" s="26">
        <v>2530000</v>
      </c>
    </row>
    <row r="421" spans="1:10" s="1" customFormat="1" ht="84.75" customHeight="1">
      <c r="A421" s="41">
        <v>4617691</v>
      </c>
      <c r="B421" s="37">
        <v>7691</v>
      </c>
      <c r="C421" s="35">
        <v>490</v>
      </c>
      <c r="D421" s="36" t="s">
        <v>163</v>
      </c>
      <c r="E421" s="36" t="s">
        <v>181</v>
      </c>
      <c r="F421" s="36" t="s">
        <v>182</v>
      </c>
      <c r="G421" s="26">
        <v>10000000</v>
      </c>
      <c r="H421" s="25"/>
      <c r="I421" s="26">
        <v>10000000</v>
      </c>
      <c r="J421" s="25"/>
    </row>
    <row r="422" spans="1:10" s="1" customFormat="1" ht="21.75" customHeight="1">
      <c r="A422" s="39">
        <v>4700000</v>
      </c>
      <c r="B422" s="22"/>
      <c r="C422" s="22"/>
      <c r="D422" s="23" t="s">
        <v>226</v>
      </c>
      <c r="E422" s="24"/>
      <c r="F422" s="25"/>
      <c r="G422" s="44">
        <v>1303326378</v>
      </c>
      <c r="H422" s="44">
        <v>901596686</v>
      </c>
      <c r="I422" s="44">
        <v>401729692</v>
      </c>
      <c r="J422" s="44">
        <v>229735542</v>
      </c>
    </row>
    <row r="423" spans="1:10" s="32" customFormat="1" ht="21.75" customHeight="1">
      <c r="A423" s="40">
        <v>4710000</v>
      </c>
      <c r="B423" s="28"/>
      <c r="C423" s="28"/>
      <c r="D423" s="29" t="s">
        <v>226</v>
      </c>
      <c r="E423" s="29"/>
      <c r="F423" s="29"/>
      <c r="G423" s="30">
        <v>1303326378</v>
      </c>
      <c r="H423" s="30">
        <v>901596686</v>
      </c>
      <c r="I423" s="30">
        <v>401729692</v>
      </c>
      <c r="J423" s="30">
        <v>229735542</v>
      </c>
    </row>
    <row r="424" spans="1:10" s="1" customFormat="1" ht="32.25" customHeight="1">
      <c r="A424" s="41">
        <v>4711010</v>
      </c>
      <c r="B424" s="37">
        <v>1010</v>
      </c>
      <c r="C424" s="35">
        <v>910</v>
      </c>
      <c r="D424" s="36" t="s">
        <v>35</v>
      </c>
      <c r="E424" s="36" t="s">
        <v>36</v>
      </c>
      <c r="F424" s="36" t="s">
        <v>37</v>
      </c>
      <c r="G424" s="26">
        <v>854677622</v>
      </c>
      <c r="H424" s="26">
        <v>744516972</v>
      </c>
      <c r="I424" s="26">
        <v>110160650</v>
      </c>
      <c r="J424" s="25"/>
    </row>
    <row r="425" spans="1:10" s="1" customFormat="1" ht="32.25" customHeight="1">
      <c r="A425" s="41">
        <v>4711021</v>
      </c>
      <c r="B425" s="37">
        <v>1021</v>
      </c>
      <c r="C425" s="35">
        <v>921</v>
      </c>
      <c r="D425" s="36" t="s">
        <v>38</v>
      </c>
      <c r="E425" s="36" t="s">
        <v>36</v>
      </c>
      <c r="F425" s="36" t="s">
        <v>37</v>
      </c>
      <c r="G425" s="26">
        <v>126265782</v>
      </c>
      <c r="H425" s="26">
        <v>47108218</v>
      </c>
      <c r="I425" s="26">
        <v>79157564</v>
      </c>
      <c r="J425" s="26">
        <v>28036364</v>
      </c>
    </row>
    <row r="426" spans="1:10" s="1" customFormat="1" ht="42.75" customHeight="1">
      <c r="A426" s="41">
        <v>4711022</v>
      </c>
      <c r="B426" s="37">
        <v>1022</v>
      </c>
      <c r="C426" s="35">
        <v>922</v>
      </c>
      <c r="D426" s="36" t="s">
        <v>209</v>
      </c>
      <c r="E426" s="36" t="s">
        <v>36</v>
      </c>
      <c r="F426" s="36" t="s">
        <v>37</v>
      </c>
      <c r="G426" s="26">
        <v>4468300</v>
      </c>
      <c r="H426" s="26">
        <v>4348300</v>
      </c>
      <c r="I426" s="26">
        <v>120000</v>
      </c>
      <c r="J426" s="26">
        <v>120000</v>
      </c>
    </row>
    <row r="427" spans="1:10" s="1" customFormat="1" ht="32.25" customHeight="1">
      <c r="A427" s="41">
        <v>4711070</v>
      </c>
      <c r="B427" s="37">
        <v>1070</v>
      </c>
      <c r="C427" s="35">
        <v>960</v>
      </c>
      <c r="D427" s="36" t="s">
        <v>40</v>
      </c>
      <c r="E427" s="36" t="s">
        <v>36</v>
      </c>
      <c r="F427" s="36" t="s">
        <v>37</v>
      </c>
      <c r="G427" s="26">
        <v>4185000</v>
      </c>
      <c r="H427" s="26">
        <v>4185000</v>
      </c>
      <c r="I427" s="25"/>
      <c r="J427" s="25"/>
    </row>
    <row r="428" spans="1:10" s="1" customFormat="1" ht="32.25" customHeight="1">
      <c r="A428" s="41">
        <v>4711080</v>
      </c>
      <c r="B428" s="37">
        <v>1080</v>
      </c>
      <c r="C428" s="35">
        <v>960</v>
      </c>
      <c r="D428" s="36" t="s">
        <v>97</v>
      </c>
      <c r="E428" s="36" t="s">
        <v>36</v>
      </c>
      <c r="F428" s="36" t="s">
        <v>37</v>
      </c>
      <c r="G428" s="26">
        <v>1993480</v>
      </c>
      <c r="H428" s="26">
        <v>1993480</v>
      </c>
      <c r="I428" s="25"/>
      <c r="J428" s="25"/>
    </row>
    <row r="429" spans="1:10" s="1" customFormat="1" ht="32.25" customHeight="1">
      <c r="A429" s="41">
        <v>4713031</v>
      </c>
      <c r="B429" s="37">
        <v>3031</v>
      </c>
      <c r="C429" s="38">
        <v>1030</v>
      </c>
      <c r="D429" s="36" t="s">
        <v>81</v>
      </c>
      <c r="E429" s="36" t="s">
        <v>75</v>
      </c>
      <c r="F429" s="36" t="s">
        <v>76</v>
      </c>
      <c r="G429" s="26">
        <v>600000</v>
      </c>
      <c r="H429" s="25"/>
      <c r="I429" s="26">
        <v>600000</v>
      </c>
      <c r="J429" s="26">
        <v>600000</v>
      </c>
    </row>
    <row r="430" spans="1:10" s="1" customFormat="1" ht="53.25" customHeight="1">
      <c r="A430" s="41">
        <v>4713111</v>
      </c>
      <c r="B430" s="37">
        <v>3111</v>
      </c>
      <c r="C430" s="38">
        <v>1040</v>
      </c>
      <c r="D430" s="36" t="s">
        <v>87</v>
      </c>
      <c r="E430" s="36" t="s">
        <v>88</v>
      </c>
      <c r="F430" s="36" t="s">
        <v>89</v>
      </c>
      <c r="G430" s="26">
        <v>60000</v>
      </c>
      <c r="H430" s="26">
        <v>60000</v>
      </c>
      <c r="I430" s="25"/>
      <c r="J430" s="25"/>
    </row>
    <row r="431" spans="1:10" s="1" customFormat="1" ht="42.75" customHeight="1">
      <c r="A431" s="41">
        <v>4713121</v>
      </c>
      <c r="B431" s="37">
        <v>3121</v>
      </c>
      <c r="C431" s="38">
        <v>1040</v>
      </c>
      <c r="D431" s="36" t="s">
        <v>91</v>
      </c>
      <c r="E431" s="36" t="s">
        <v>88</v>
      </c>
      <c r="F431" s="36" t="s">
        <v>89</v>
      </c>
      <c r="G431" s="26">
        <v>9728688</v>
      </c>
      <c r="H431" s="26">
        <v>9728688</v>
      </c>
      <c r="I431" s="25"/>
      <c r="J431" s="25"/>
    </row>
    <row r="432" spans="1:10" s="1" customFormat="1" ht="42.75" customHeight="1">
      <c r="A432" s="41">
        <v>4713123</v>
      </c>
      <c r="B432" s="37">
        <v>3123</v>
      </c>
      <c r="C432" s="38">
        <v>1040</v>
      </c>
      <c r="D432" s="36" t="s">
        <v>92</v>
      </c>
      <c r="E432" s="36" t="s">
        <v>88</v>
      </c>
      <c r="F432" s="36" t="s">
        <v>89</v>
      </c>
      <c r="G432" s="26">
        <v>20000</v>
      </c>
      <c r="H432" s="26">
        <v>20000</v>
      </c>
      <c r="I432" s="25"/>
      <c r="J432" s="25"/>
    </row>
    <row r="433" spans="1:10" s="1" customFormat="1" ht="32.25" customHeight="1">
      <c r="A433" s="41">
        <v>4713132</v>
      </c>
      <c r="B433" s="37">
        <v>3132</v>
      </c>
      <c r="C433" s="38">
        <v>1040</v>
      </c>
      <c r="D433" s="36" t="s">
        <v>211</v>
      </c>
      <c r="E433" s="36" t="s">
        <v>94</v>
      </c>
      <c r="F433" s="36" t="s">
        <v>95</v>
      </c>
      <c r="G433" s="26">
        <v>5788895</v>
      </c>
      <c r="H433" s="26">
        <v>3736815</v>
      </c>
      <c r="I433" s="26">
        <v>2052080</v>
      </c>
      <c r="J433" s="26">
        <v>1970680</v>
      </c>
    </row>
    <row r="434" spans="1:10" s="1" customFormat="1" ht="32.25" customHeight="1">
      <c r="A434" s="41">
        <v>4713133</v>
      </c>
      <c r="B434" s="37">
        <v>3133</v>
      </c>
      <c r="C434" s="38">
        <v>1040</v>
      </c>
      <c r="D434" s="36" t="s">
        <v>107</v>
      </c>
      <c r="E434" s="36" t="s">
        <v>94</v>
      </c>
      <c r="F434" s="36" t="s">
        <v>95</v>
      </c>
      <c r="G434" s="26">
        <v>150000</v>
      </c>
      <c r="H434" s="26">
        <v>150000</v>
      </c>
      <c r="I434" s="25"/>
      <c r="J434" s="25"/>
    </row>
    <row r="435" spans="1:10" s="1" customFormat="1" ht="32.25" customHeight="1">
      <c r="A435" s="41">
        <v>4713192</v>
      </c>
      <c r="B435" s="37">
        <v>3192</v>
      </c>
      <c r="C435" s="38">
        <v>1030</v>
      </c>
      <c r="D435" s="36" t="s">
        <v>77</v>
      </c>
      <c r="E435" s="36" t="s">
        <v>78</v>
      </c>
      <c r="F435" s="36" t="s">
        <v>79</v>
      </c>
      <c r="G435" s="26">
        <v>1368200</v>
      </c>
      <c r="H435" s="26">
        <v>1368200</v>
      </c>
      <c r="I435" s="25"/>
      <c r="J435" s="25"/>
    </row>
    <row r="436" spans="1:10" s="1" customFormat="1" ht="32.25" customHeight="1">
      <c r="A436" s="41">
        <v>4713210</v>
      </c>
      <c r="B436" s="37">
        <v>3210</v>
      </c>
      <c r="C436" s="38">
        <v>1050</v>
      </c>
      <c r="D436" s="36" t="s">
        <v>212</v>
      </c>
      <c r="E436" s="36" t="s">
        <v>75</v>
      </c>
      <c r="F436" s="36" t="s">
        <v>76</v>
      </c>
      <c r="G436" s="26">
        <v>63400</v>
      </c>
      <c r="H436" s="26">
        <v>63400</v>
      </c>
      <c r="I436" s="25"/>
      <c r="J436" s="25"/>
    </row>
    <row r="437" spans="1:10" s="1" customFormat="1" ht="32.25" customHeight="1">
      <c r="A437" s="41">
        <v>4713241</v>
      </c>
      <c r="B437" s="37">
        <v>3241</v>
      </c>
      <c r="C437" s="38">
        <v>1090</v>
      </c>
      <c r="D437" s="36" t="s">
        <v>80</v>
      </c>
      <c r="E437" s="36" t="s">
        <v>75</v>
      </c>
      <c r="F437" s="36" t="s">
        <v>76</v>
      </c>
      <c r="G437" s="26">
        <v>1446104</v>
      </c>
      <c r="H437" s="26">
        <v>1446104</v>
      </c>
      <c r="I437" s="25"/>
      <c r="J437" s="25"/>
    </row>
    <row r="438" spans="1:10" s="1" customFormat="1" ht="32.25" customHeight="1">
      <c r="A438" s="41">
        <v>4713242</v>
      </c>
      <c r="B438" s="37">
        <v>3242</v>
      </c>
      <c r="C438" s="38">
        <v>1090</v>
      </c>
      <c r="D438" s="36" t="s">
        <v>20</v>
      </c>
      <c r="E438" s="36" t="s">
        <v>78</v>
      </c>
      <c r="F438" s="36" t="s">
        <v>79</v>
      </c>
      <c r="G438" s="26">
        <v>390000</v>
      </c>
      <c r="H438" s="26">
        <v>390000</v>
      </c>
      <c r="I438" s="25"/>
      <c r="J438" s="25"/>
    </row>
    <row r="439" spans="1:10" s="1" customFormat="1" ht="32.25" customHeight="1">
      <c r="A439" s="41">
        <v>4713242</v>
      </c>
      <c r="B439" s="37">
        <v>3242</v>
      </c>
      <c r="C439" s="38">
        <v>1090</v>
      </c>
      <c r="D439" s="36" t="s">
        <v>20</v>
      </c>
      <c r="E439" s="36" t="s">
        <v>75</v>
      </c>
      <c r="F439" s="36" t="s">
        <v>76</v>
      </c>
      <c r="G439" s="26">
        <v>7127300</v>
      </c>
      <c r="H439" s="26">
        <v>7127300</v>
      </c>
      <c r="I439" s="25"/>
      <c r="J439" s="25"/>
    </row>
    <row r="440" spans="1:10" s="1" customFormat="1" ht="32.25" customHeight="1">
      <c r="A440" s="41">
        <v>4714030</v>
      </c>
      <c r="B440" s="37">
        <v>4030</v>
      </c>
      <c r="C440" s="35">
        <v>824</v>
      </c>
      <c r="D440" s="36" t="s">
        <v>98</v>
      </c>
      <c r="E440" s="36" t="s">
        <v>99</v>
      </c>
      <c r="F440" s="36" t="s">
        <v>100</v>
      </c>
      <c r="G440" s="26">
        <v>800000</v>
      </c>
      <c r="H440" s="26">
        <v>200000</v>
      </c>
      <c r="I440" s="26">
        <v>600000</v>
      </c>
      <c r="J440" s="26">
        <v>600000</v>
      </c>
    </row>
    <row r="441" spans="1:10" s="1" customFormat="1" ht="32.25" customHeight="1">
      <c r="A441" s="41">
        <v>4714060</v>
      </c>
      <c r="B441" s="37">
        <v>4060</v>
      </c>
      <c r="C441" s="35">
        <v>828</v>
      </c>
      <c r="D441" s="36" t="s">
        <v>215</v>
      </c>
      <c r="E441" s="36" t="s">
        <v>99</v>
      </c>
      <c r="F441" s="36" t="s">
        <v>100</v>
      </c>
      <c r="G441" s="26">
        <v>2000000</v>
      </c>
      <c r="H441" s="25"/>
      <c r="I441" s="26">
        <v>2000000</v>
      </c>
      <c r="J441" s="26">
        <v>2000000</v>
      </c>
    </row>
    <row r="442" spans="1:10" s="1" customFormat="1" ht="32.25" customHeight="1">
      <c r="A442" s="41">
        <v>4714082</v>
      </c>
      <c r="B442" s="37">
        <v>4082</v>
      </c>
      <c r="C442" s="35">
        <v>829</v>
      </c>
      <c r="D442" s="36" t="s">
        <v>21</v>
      </c>
      <c r="E442" s="36" t="s">
        <v>99</v>
      </c>
      <c r="F442" s="36" t="s">
        <v>100</v>
      </c>
      <c r="G442" s="26">
        <v>561400</v>
      </c>
      <c r="H442" s="26">
        <v>561400</v>
      </c>
      <c r="I442" s="25"/>
      <c r="J442" s="25"/>
    </row>
    <row r="443" spans="1:10" s="1" customFormat="1" ht="32.25" customHeight="1">
      <c r="A443" s="41">
        <v>4715031</v>
      </c>
      <c r="B443" s="37">
        <v>5031</v>
      </c>
      <c r="C443" s="35">
        <v>810</v>
      </c>
      <c r="D443" s="36" t="s">
        <v>112</v>
      </c>
      <c r="E443" s="36" t="s">
        <v>94</v>
      </c>
      <c r="F443" s="36" t="s">
        <v>95</v>
      </c>
      <c r="G443" s="26">
        <v>8356808</v>
      </c>
      <c r="H443" s="26">
        <v>7725908</v>
      </c>
      <c r="I443" s="26">
        <v>630900</v>
      </c>
      <c r="J443" s="25"/>
    </row>
    <row r="444" spans="1:10" s="1" customFormat="1" ht="32.25" customHeight="1">
      <c r="A444" s="41">
        <v>4715041</v>
      </c>
      <c r="B444" s="37">
        <v>5041</v>
      </c>
      <c r="C444" s="35">
        <v>810</v>
      </c>
      <c r="D444" s="36" t="s">
        <v>115</v>
      </c>
      <c r="E444" s="36" t="s">
        <v>94</v>
      </c>
      <c r="F444" s="36" t="s">
        <v>95</v>
      </c>
      <c r="G444" s="26">
        <v>2000000</v>
      </c>
      <c r="H444" s="25"/>
      <c r="I444" s="26">
        <v>2000000</v>
      </c>
      <c r="J444" s="26">
        <v>2000000</v>
      </c>
    </row>
    <row r="445" spans="1:10" s="1" customFormat="1" ht="42.75" customHeight="1">
      <c r="A445" s="41">
        <v>4715061</v>
      </c>
      <c r="B445" s="37">
        <v>5061</v>
      </c>
      <c r="C445" s="35">
        <v>810</v>
      </c>
      <c r="D445" s="36" t="s">
        <v>22</v>
      </c>
      <c r="E445" s="36" t="s">
        <v>94</v>
      </c>
      <c r="F445" s="36" t="s">
        <v>95</v>
      </c>
      <c r="G445" s="26">
        <v>100000</v>
      </c>
      <c r="H445" s="26">
        <v>100000</v>
      </c>
      <c r="I445" s="25"/>
      <c r="J445" s="25"/>
    </row>
    <row r="446" spans="1:10" s="1" customFormat="1" ht="53.25" customHeight="1">
      <c r="A446" s="41">
        <v>4716011</v>
      </c>
      <c r="B446" s="37">
        <v>6011</v>
      </c>
      <c r="C446" s="35">
        <v>610</v>
      </c>
      <c r="D446" s="36" t="s">
        <v>121</v>
      </c>
      <c r="E446" s="36" t="s">
        <v>47</v>
      </c>
      <c r="F446" s="36" t="s">
        <v>48</v>
      </c>
      <c r="G446" s="26">
        <v>83629969</v>
      </c>
      <c r="H446" s="26">
        <v>4421800</v>
      </c>
      <c r="I446" s="26">
        <v>79208169</v>
      </c>
      <c r="J446" s="26">
        <v>79208169</v>
      </c>
    </row>
    <row r="447" spans="1:10" s="1" customFormat="1" ht="53.25" customHeight="1">
      <c r="A447" s="41">
        <v>4716015</v>
      </c>
      <c r="B447" s="37">
        <v>6015</v>
      </c>
      <c r="C447" s="35">
        <v>620</v>
      </c>
      <c r="D447" s="36" t="s">
        <v>213</v>
      </c>
      <c r="E447" s="36" t="s">
        <v>47</v>
      </c>
      <c r="F447" s="36" t="s">
        <v>48</v>
      </c>
      <c r="G447" s="26">
        <v>22660729</v>
      </c>
      <c r="H447" s="25"/>
      <c r="I447" s="26">
        <v>22660729</v>
      </c>
      <c r="J447" s="26">
        <v>22660729</v>
      </c>
    </row>
    <row r="448" spans="1:10" s="1" customFormat="1" ht="53.25" customHeight="1">
      <c r="A448" s="41">
        <v>4716030</v>
      </c>
      <c r="B448" s="37">
        <v>6030</v>
      </c>
      <c r="C448" s="35">
        <v>620</v>
      </c>
      <c r="D448" s="36" t="s">
        <v>126</v>
      </c>
      <c r="E448" s="36" t="s">
        <v>17</v>
      </c>
      <c r="F448" s="36" t="s">
        <v>18</v>
      </c>
      <c r="G448" s="26">
        <v>613800</v>
      </c>
      <c r="H448" s="25"/>
      <c r="I448" s="26">
        <v>613800</v>
      </c>
      <c r="J448" s="26">
        <v>613800</v>
      </c>
    </row>
    <row r="449" spans="1:10" s="1" customFormat="1" ht="42.75" customHeight="1">
      <c r="A449" s="41">
        <v>4716030</v>
      </c>
      <c r="B449" s="37">
        <v>6030</v>
      </c>
      <c r="C449" s="35">
        <v>620</v>
      </c>
      <c r="D449" s="36" t="s">
        <v>126</v>
      </c>
      <c r="E449" s="36" t="s">
        <v>181</v>
      </c>
      <c r="F449" s="36" t="s">
        <v>182</v>
      </c>
      <c r="G449" s="26">
        <v>62345101</v>
      </c>
      <c r="H449" s="26">
        <v>62345101</v>
      </c>
      <c r="I449" s="25"/>
      <c r="J449" s="25"/>
    </row>
    <row r="450" spans="1:10" s="1" customFormat="1" ht="32.25" customHeight="1">
      <c r="A450" s="41">
        <v>4717321</v>
      </c>
      <c r="B450" s="37">
        <v>7321</v>
      </c>
      <c r="C450" s="35">
        <v>443</v>
      </c>
      <c r="D450" s="36" t="s">
        <v>46</v>
      </c>
      <c r="E450" s="36" t="s">
        <v>36</v>
      </c>
      <c r="F450" s="36" t="s">
        <v>37</v>
      </c>
      <c r="G450" s="26">
        <v>91925800</v>
      </c>
      <c r="H450" s="25"/>
      <c r="I450" s="26">
        <v>91925800</v>
      </c>
      <c r="J450" s="26">
        <v>91925800</v>
      </c>
    </row>
    <row r="451" spans="1:10" s="1" customFormat="1" ht="84.75" customHeight="1">
      <c r="A451" s="41">
        <v>4717691</v>
      </c>
      <c r="B451" s="37">
        <v>7691</v>
      </c>
      <c r="C451" s="35">
        <v>490</v>
      </c>
      <c r="D451" s="36" t="s">
        <v>163</v>
      </c>
      <c r="E451" s="36" t="s">
        <v>181</v>
      </c>
      <c r="F451" s="36" t="s">
        <v>182</v>
      </c>
      <c r="G451" s="26">
        <v>10000000</v>
      </c>
      <c r="H451" s="25"/>
      <c r="I451" s="26">
        <v>10000000</v>
      </c>
      <c r="J451" s="25"/>
    </row>
    <row r="452" spans="1:10" s="1" customFormat="1" ht="21.75" customHeight="1">
      <c r="A452" s="39">
        <v>4800000</v>
      </c>
      <c r="B452" s="22"/>
      <c r="C452" s="22"/>
      <c r="D452" s="23" t="s">
        <v>227</v>
      </c>
      <c r="E452" s="24"/>
      <c r="F452" s="25"/>
      <c r="G452" s="44">
        <v>1080334066</v>
      </c>
      <c r="H452" s="44">
        <v>744919869</v>
      </c>
      <c r="I452" s="44">
        <v>335414197</v>
      </c>
      <c r="J452" s="44">
        <v>234570362</v>
      </c>
    </row>
    <row r="453" spans="1:10" s="32" customFormat="1" ht="21.75" customHeight="1">
      <c r="A453" s="40">
        <v>4810000</v>
      </c>
      <c r="B453" s="28"/>
      <c r="C453" s="28"/>
      <c r="D453" s="29" t="s">
        <v>228</v>
      </c>
      <c r="E453" s="29"/>
      <c r="F453" s="29"/>
      <c r="G453" s="30">
        <v>1080334066</v>
      </c>
      <c r="H453" s="30">
        <v>744919869</v>
      </c>
      <c r="I453" s="30">
        <v>335414197</v>
      </c>
      <c r="J453" s="30">
        <v>234570362</v>
      </c>
    </row>
    <row r="454" spans="1:10" s="1" customFormat="1" ht="32.25" customHeight="1">
      <c r="A454" s="41">
        <v>4811010</v>
      </c>
      <c r="B454" s="37">
        <v>1010</v>
      </c>
      <c r="C454" s="35">
        <v>910</v>
      </c>
      <c r="D454" s="36" t="s">
        <v>35</v>
      </c>
      <c r="E454" s="36" t="s">
        <v>36</v>
      </c>
      <c r="F454" s="36" t="s">
        <v>37</v>
      </c>
      <c r="G454" s="26">
        <v>646735039</v>
      </c>
      <c r="H454" s="26">
        <v>561247276</v>
      </c>
      <c r="I454" s="26">
        <v>85487763</v>
      </c>
      <c r="J454" s="26">
        <v>14174563</v>
      </c>
    </row>
    <row r="455" spans="1:10" s="1" customFormat="1" ht="32.25" customHeight="1">
      <c r="A455" s="41">
        <v>4811021</v>
      </c>
      <c r="B455" s="37">
        <v>1021</v>
      </c>
      <c r="C455" s="35">
        <v>921</v>
      </c>
      <c r="D455" s="36" t="s">
        <v>38</v>
      </c>
      <c r="E455" s="36" t="s">
        <v>36</v>
      </c>
      <c r="F455" s="36" t="s">
        <v>37</v>
      </c>
      <c r="G455" s="26">
        <v>113112185</v>
      </c>
      <c r="H455" s="26">
        <v>74299985</v>
      </c>
      <c r="I455" s="26">
        <v>38812200</v>
      </c>
      <c r="J455" s="26">
        <v>19412300</v>
      </c>
    </row>
    <row r="456" spans="1:10" s="1" customFormat="1" ht="42.75" customHeight="1">
      <c r="A456" s="41">
        <v>4811022</v>
      </c>
      <c r="B456" s="37">
        <v>1022</v>
      </c>
      <c r="C456" s="35">
        <v>922</v>
      </c>
      <c r="D456" s="36" t="s">
        <v>209</v>
      </c>
      <c r="E456" s="36" t="s">
        <v>36</v>
      </c>
      <c r="F456" s="36" t="s">
        <v>37</v>
      </c>
      <c r="G456" s="26">
        <v>4588976</v>
      </c>
      <c r="H456" s="26">
        <v>4217066</v>
      </c>
      <c r="I456" s="26">
        <v>371910</v>
      </c>
      <c r="J456" s="26">
        <v>306910</v>
      </c>
    </row>
    <row r="457" spans="1:10" s="1" customFormat="1" ht="53.25" customHeight="1">
      <c r="A457" s="41">
        <v>4811025</v>
      </c>
      <c r="B457" s="37">
        <v>1025</v>
      </c>
      <c r="C457" s="35">
        <v>922</v>
      </c>
      <c r="D457" s="36" t="s">
        <v>225</v>
      </c>
      <c r="E457" s="36" t="s">
        <v>36</v>
      </c>
      <c r="F457" s="36" t="s">
        <v>37</v>
      </c>
      <c r="G457" s="26">
        <v>3972540</v>
      </c>
      <c r="H457" s="26">
        <v>3513950</v>
      </c>
      <c r="I457" s="26">
        <v>458590</v>
      </c>
      <c r="J457" s="26">
        <v>458590</v>
      </c>
    </row>
    <row r="458" spans="1:10" s="1" customFormat="1" ht="32.25" customHeight="1">
      <c r="A458" s="41">
        <v>4811070</v>
      </c>
      <c r="B458" s="37">
        <v>1070</v>
      </c>
      <c r="C458" s="35">
        <v>960</v>
      </c>
      <c r="D458" s="36" t="s">
        <v>40</v>
      </c>
      <c r="E458" s="36" t="s">
        <v>36</v>
      </c>
      <c r="F458" s="36" t="s">
        <v>37</v>
      </c>
      <c r="G458" s="26">
        <v>11195600</v>
      </c>
      <c r="H458" s="26">
        <v>1195600</v>
      </c>
      <c r="I458" s="26">
        <v>10000000</v>
      </c>
      <c r="J458" s="26">
        <v>10000000</v>
      </c>
    </row>
    <row r="459" spans="1:10" s="1" customFormat="1" ht="32.25" customHeight="1">
      <c r="A459" s="41">
        <v>4811080</v>
      </c>
      <c r="B459" s="37">
        <v>1080</v>
      </c>
      <c r="C459" s="35">
        <v>960</v>
      </c>
      <c r="D459" s="36" t="s">
        <v>97</v>
      </c>
      <c r="E459" s="36" t="s">
        <v>36</v>
      </c>
      <c r="F459" s="36" t="s">
        <v>37</v>
      </c>
      <c r="G459" s="26">
        <v>1655735</v>
      </c>
      <c r="H459" s="26">
        <v>1590000</v>
      </c>
      <c r="I459" s="26">
        <v>65735</v>
      </c>
      <c r="J459" s="25"/>
    </row>
    <row r="460" spans="1:10" s="1" customFormat="1" ht="32.25" customHeight="1">
      <c r="A460" s="41">
        <v>4813031</v>
      </c>
      <c r="B460" s="37">
        <v>3031</v>
      </c>
      <c r="C460" s="38">
        <v>1030</v>
      </c>
      <c r="D460" s="36" t="s">
        <v>81</v>
      </c>
      <c r="E460" s="36" t="s">
        <v>75</v>
      </c>
      <c r="F460" s="36" t="s">
        <v>76</v>
      </c>
      <c r="G460" s="26">
        <v>575000</v>
      </c>
      <c r="H460" s="25"/>
      <c r="I460" s="26">
        <v>575000</v>
      </c>
      <c r="J460" s="26">
        <v>575000</v>
      </c>
    </row>
    <row r="461" spans="1:10" s="1" customFormat="1" ht="53.25" customHeight="1">
      <c r="A461" s="41">
        <v>4813111</v>
      </c>
      <c r="B461" s="37">
        <v>3111</v>
      </c>
      <c r="C461" s="38">
        <v>1040</v>
      </c>
      <c r="D461" s="36" t="s">
        <v>87</v>
      </c>
      <c r="E461" s="36" t="s">
        <v>88</v>
      </c>
      <c r="F461" s="36" t="s">
        <v>89</v>
      </c>
      <c r="G461" s="26">
        <v>180000</v>
      </c>
      <c r="H461" s="26">
        <v>180000</v>
      </c>
      <c r="I461" s="25"/>
      <c r="J461" s="25"/>
    </row>
    <row r="462" spans="1:10" s="1" customFormat="1" ht="42.75" customHeight="1">
      <c r="A462" s="41">
        <v>4813121</v>
      </c>
      <c r="B462" s="37">
        <v>3121</v>
      </c>
      <c r="C462" s="38">
        <v>1040</v>
      </c>
      <c r="D462" s="36" t="s">
        <v>91</v>
      </c>
      <c r="E462" s="36" t="s">
        <v>88</v>
      </c>
      <c r="F462" s="36" t="s">
        <v>89</v>
      </c>
      <c r="G462" s="26">
        <v>8298900</v>
      </c>
      <c r="H462" s="26">
        <v>8298900</v>
      </c>
      <c r="I462" s="25"/>
      <c r="J462" s="25"/>
    </row>
    <row r="463" spans="1:10" s="1" customFormat="1" ht="32.25" customHeight="1">
      <c r="A463" s="41">
        <v>4813132</v>
      </c>
      <c r="B463" s="37">
        <v>3132</v>
      </c>
      <c r="C463" s="38">
        <v>1040</v>
      </c>
      <c r="D463" s="36" t="s">
        <v>211</v>
      </c>
      <c r="E463" s="36" t="s">
        <v>94</v>
      </c>
      <c r="F463" s="36" t="s">
        <v>95</v>
      </c>
      <c r="G463" s="26">
        <v>440600</v>
      </c>
      <c r="H463" s="26">
        <v>440600</v>
      </c>
      <c r="I463" s="25"/>
      <c r="J463" s="25"/>
    </row>
    <row r="464" spans="1:10" s="1" customFormat="1" ht="32.25" customHeight="1">
      <c r="A464" s="41">
        <v>4813133</v>
      </c>
      <c r="B464" s="37">
        <v>3133</v>
      </c>
      <c r="C464" s="38">
        <v>1040</v>
      </c>
      <c r="D464" s="36" t="s">
        <v>107</v>
      </c>
      <c r="E464" s="36" t="s">
        <v>94</v>
      </c>
      <c r="F464" s="36" t="s">
        <v>95</v>
      </c>
      <c r="G464" s="26">
        <v>41050</v>
      </c>
      <c r="H464" s="26">
        <v>41050</v>
      </c>
      <c r="I464" s="25"/>
      <c r="J464" s="25"/>
    </row>
    <row r="465" spans="1:10" s="1" customFormat="1" ht="32.25" customHeight="1">
      <c r="A465" s="41">
        <v>4813192</v>
      </c>
      <c r="B465" s="37">
        <v>3192</v>
      </c>
      <c r="C465" s="38">
        <v>1030</v>
      </c>
      <c r="D465" s="36" t="s">
        <v>77</v>
      </c>
      <c r="E465" s="36" t="s">
        <v>78</v>
      </c>
      <c r="F465" s="36" t="s">
        <v>79</v>
      </c>
      <c r="G465" s="26">
        <v>680200</v>
      </c>
      <c r="H465" s="26">
        <v>680200</v>
      </c>
      <c r="I465" s="25"/>
      <c r="J465" s="25"/>
    </row>
    <row r="466" spans="1:10" s="1" customFormat="1" ht="32.25" customHeight="1">
      <c r="A466" s="41">
        <v>4813210</v>
      </c>
      <c r="B466" s="37">
        <v>3210</v>
      </c>
      <c r="C466" s="38">
        <v>1050</v>
      </c>
      <c r="D466" s="36" t="s">
        <v>212</v>
      </c>
      <c r="E466" s="36" t="s">
        <v>75</v>
      </c>
      <c r="F466" s="36" t="s">
        <v>76</v>
      </c>
      <c r="G466" s="26">
        <v>30000</v>
      </c>
      <c r="H466" s="26">
        <v>30000</v>
      </c>
      <c r="I466" s="25"/>
      <c r="J466" s="25"/>
    </row>
    <row r="467" spans="1:10" s="1" customFormat="1" ht="32.25" customHeight="1">
      <c r="A467" s="41">
        <v>4813241</v>
      </c>
      <c r="B467" s="37">
        <v>3241</v>
      </c>
      <c r="C467" s="38">
        <v>1090</v>
      </c>
      <c r="D467" s="36" t="s">
        <v>80</v>
      </c>
      <c r="E467" s="36" t="s">
        <v>75</v>
      </c>
      <c r="F467" s="36" t="s">
        <v>76</v>
      </c>
      <c r="G467" s="26">
        <v>4279896</v>
      </c>
      <c r="H467" s="26">
        <v>4279896</v>
      </c>
      <c r="I467" s="25"/>
      <c r="J467" s="25"/>
    </row>
    <row r="468" spans="1:10" s="1" customFormat="1" ht="32.25" customHeight="1">
      <c r="A468" s="41">
        <v>4813242</v>
      </c>
      <c r="B468" s="37">
        <v>3242</v>
      </c>
      <c r="C468" s="38">
        <v>1090</v>
      </c>
      <c r="D468" s="36" t="s">
        <v>20</v>
      </c>
      <c r="E468" s="36" t="s">
        <v>78</v>
      </c>
      <c r="F468" s="36" t="s">
        <v>79</v>
      </c>
      <c r="G468" s="26">
        <v>235000</v>
      </c>
      <c r="H468" s="26">
        <v>235000</v>
      </c>
      <c r="I468" s="25"/>
      <c r="J468" s="25"/>
    </row>
    <row r="469" spans="1:10" s="1" customFormat="1" ht="32.25" customHeight="1">
      <c r="A469" s="41">
        <v>4813242</v>
      </c>
      <c r="B469" s="37">
        <v>3242</v>
      </c>
      <c r="C469" s="38">
        <v>1090</v>
      </c>
      <c r="D469" s="36" t="s">
        <v>20</v>
      </c>
      <c r="E469" s="36" t="s">
        <v>75</v>
      </c>
      <c r="F469" s="36" t="s">
        <v>76</v>
      </c>
      <c r="G469" s="26">
        <v>6788700</v>
      </c>
      <c r="H469" s="26">
        <v>6788700</v>
      </c>
      <c r="I469" s="25"/>
      <c r="J469" s="25"/>
    </row>
    <row r="470" spans="1:10" s="1" customFormat="1" ht="32.25" customHeight="1">
      <c r="A470" s="41">
        <v>4814082</v>
      </c>
      <c r="B470" s="37">
        <v>4082</v>
      </c>
      <c r="C470" s="35">
        <v>829</v>
      </c>
      <c r="D470" s="36" t="s">
        <v>21</v>
      </c>
      <c r="E470" s="36" t="s">
        <v>99</v>
      </c>
      <c r="F470" s="36" t="s">
        <v>100</v>
      </c>
      <c r="G470" s="26">
        <v>604000</v>
      </c>
      <c r="H470" s="26">
        <v>604000</v>
      </c>
      <c r="I470" s="25"/>
      <c r="J470" s="25"/>
    </row>
    <row r="471" spans="1:10" s="1" customFormat="1" ht="32.25" customHeight="1">
      <c r="A471" s="41">
        <v>4815031</v>
      </c>
      <c r="B471" s="37">
        <v>5031</v>
      </c>
      <c r="C471" s="35">
        <v>810</v>
      </c>
      <c r="D471" s="36" t="s">
        <v>112</v>
      </c>
      <c r="E471" s="36" t="s">
        <v>94</v>
      </c>
      <c r="F471" s="36" t="s">
        <v>95</v>
      </c>
      <c r="G471" s="26">
        <v>4810000</v>
      </c>
      <c r="H471" s="26">
        <v>4810000</v>
      </c>
      <c r="I471" s="25"/>
      <c r="J471" s="25"/>
    </row>
    <row r="472" spans="1:10" s="1" customFormat="1" ht="42.75" customHeight="1">
      <c r="A472" s="41">
        <v>4815061</v>
      </c>
      <c r="B472" s="37">
        <v>5061</v>
      </c>
      <c r="C472" s="35">
        <v>810</v>
      </c>
      <c r="D472" s="36" t="s">
        <v>22</v>
      </c>
      <c r="E472" s="36" t="s">
        <v>94</v>
      </c>
      <c r="F472" s="36" t="s">
        <v>95</v>
      </c>
      <c r="G472" s="26">
        <v>110000</v>
      </c>
      <c r="H472" s="26">
        <v>110000</v>
      </c>
      <c r="I472" s="25"/>
      <c r="J472" s="25"/>
    </row>
    <row r="473" spans="1:10" s="1" customFormat="1" ht="53.25" customHeight="1">
      <c r="A473" s="41">
        <v>4816011</v>
      </c>
      <c r="B473" s="37">
        <v>6011</v>
      </c>
      <c r="C473" s="35">
        <v>610</v>
      </c>
      <c r="D473" s="36" t="s">
        <v>121</v>
      </c>
      <c r="E473" s="36" t="s">
        <v>47</v>
      </c>
      <c r="F473" s="36" t="s">
        <v>48</v>
      </c>
      <c r="G473" s="26">
        <v>94964201</v>
      </c>
      <c r="H473" s="26">
        <v>7520100</v>
      </c>
      <c r="I473" s="26">
        <v>87444101</v>
      </c>
      <c r="J473" s="26">
        <v>87444101</v>
      </c>
    </row>
    <row r="474" spans="1:10" s="1" customFormat="1" ht="53.25" customHeight="1">
      <c r="A474" s="41">
        <v>4816015</v>
      </c>
      <c r="B474" s="37">
        <v>6015</v>
      </c>
      <c r="C474" s="35">
        <v>620</v>
      </c>
      <c r="D474" s="36" t="s">
        <v>213</v>
      </c>
      <c r="E474" s="36" t="s">
        <v>47</v>
      </c>
      <c r="F474" s="36" t="s">
        <v>48</v>
      </c>
      <c r="G474" s="26">
        <v>14575998</v>
      </c>
      <c r="H474" s="25"/>
      <c r="I474" s="26">
        <v>14575998</v>
      </c>
      <c r="J474" s="26">
        <v>14575998</v>
      </c>
    </row>
    <row r="475" spans="1:10" s="1" customFormat="1" ht="42.75" customHeight="1">
      <c r="A475" s="41">
        <v>4816030</v>
      </c>
      <c r="B475" s="37">
        <v>6030</v>
      </c>
      <c r="C475" s="35">
        <v>620</v>
      </c>
      <c r="D475" s="36" t="s">
        <v>126</v>
      </c>
      <c r="E475" s="36" t="s">
        <v>181</v>
      </c>
      <c r="F475" s="36" t="s">
        <v>182</v>
      </c>
      <c r="G475" s="26">
        <v>64837546</v>
      </c>
      <c r="H475" s="26">
        <v>64837546</v>
      </c>
      <c r="I475" s="25"/>
      <c r="J475" s="25"/>
    </row>
    <row r="476" spans="1:10" s="1" customFormat="1" ht="53.25" customHeight="1">
      <c r="A476" s="41">
        <v>4817310</v>
      </c>
      <c r="B476" s="37">
        <v>7310</v>
      </c>
      <c r="C476" s="35">
        <v>443</v>
      </c>
      <c r="D476" s="36" t="s">
        <v>127</v>
      </c>
      <c r="E476" s="36" t="s">
        <v>47</v>
      </c>
      <c r="F476" s="36" t="s">
        <v>48</v>
      </c>
      <c r="G476" s="26">
        <v>32000000</v>
      </c>
      <c r="H476" s="25"/>
      <c r="I476" s="26">
        <v>32000000</v>
      </c>
      <c r="J476" s="26">
        <v>32000000</v>
      </c>
    </row>
    <row r="477" spans="1:10" s="1" customFormat="1" ht="32.25" customHeight="1">
      <c r="A477" s="41">
        <v>4817321</v>
      </c>
      <c r="B477" s="37">
        <v>7321</v>
      </c>
      <c r="C477" s="35">
        <v>443</v>
      </c>
      <c r="D477" s="36" t="s">
        <v>46</v>
      </c>
      <c r="E477" s="36" t="s">
        <v>36</v>
      </c>
      <c r="F477" s="36" t="s">
        <v>37</v>
      </c>
      <c r="G477" s="26">
        <v>55622900</v>
      </c>
      <c r="H477" s="25"/>
      <c r="I477" s="26">
        <v>55622900</v>
      </c>
      <c r="J477" s="26">
        <v>55622900</v>
      </c>
    </row>
    <row r="478" spans="1:10" s="1" customFormat="1" ht="84.75" customHeight="1">
      <c r="A478" s="41">
        <v>4817691</v>
      </c>
      <c r="B478" s="37">
        <v>7691</v>
      </c>
      <c r="C478" s="35">
        <v>490</v>
      </c>
      <c r="D478" s="36" t="s">
        <v>163</v>
      </c>
      <c r="E478" s="36" t="s">
        <v>181</v>
      </c>
      <c r="F478" s="36" t="s">
        <v>182</v>
      </c>
      <c r="G478" s="26">
        <v>10000000</v>
      </c>
      <c r="H478" s="25"/>
      <c r="I478" s="26">
        <v>10000000</v>
      </c>
      <c r="J478" s="25"/>
    </row>
    <row r="479" spans="1:10" s="1" customFormat="1" ht="21.75" customHeight="1">
      <c r="A479" s="39">
        <v>4900000</v>
      </c>
      <c r="B479" s="22"/>
      <c r="C479" s="22"/>
      <c r="D479" s="23" t="s">
        <v>229</v>
      </c>
      <c r="E479" s="24"/>
      <c r="F479" s="25"/>
      <c r="G479" s="44">
        <v>854030846</v>
      </c>
      <c r="H479" s="44">
        <v>634230485</v>
      </c>
      <c r="I479" s="44">
        <v>219800361</v>
      </c>
      <c r="J479" s="44">
        <v>157204095</v>
      </c>
    </row>
    <row r="480" spans="1:10" s="32" customFormat="1" ht="21.75" customHeight="1">
      <c r="A480" s="40">
        <v>4910000</v>
      </c>
      <c r="B480" s="28"/>
      <c r="C480" s="28"/>
      <c r="D480" s="29" t="s">
        <v>230</v>
      </c>
      <c r="E480" s="29"/>
      <c r="F480" s="29"/>
      <c r="G480" s="30">
        <v>854030846</v>
      </c>
      <c r="H480" s="30">
        <v>634230485</v>
      </c>
      <c r="I480" s="30">
        <v>219800361</v>
      </c>
      <c r="J480" s="30">
        <v>157204095</v>
      </c>
    </row>
    <row r="481" spans="1:10" s="1" customFormat="1" ht="32.25" customHeight="1">
      <c r="A481" s="41">
        <v>4911010</v>
      </c>
      <c r="B481" s="37">
        <v>1010</v>
      </c>
      <c r="C481" s="35">
        <v>910</v>
      </c>
      <c r="D481" s="36" t="s">
        <v>35</v>
      </c>
      <c r="E481" s="36" t="s">
        <v>36</v>
      </c>
      <c r="F481" s="36" t="s">
        <v>37</v>
      </c>
      <c r="G481" s="26">
        <v>510818090</v>
      </c>
      <c r="H481" s="26">
        <v>456778300</v>
      </c>
      <c r="I481" s="26">
        <v>54039790</v>
      </c>
      <c r="J481" s="26">
        <v>2179890</v>
      </c>
    </row>
    <row r="482" spans="1:10" s="1" customFormat="1" ht="32.25" customHeight="1">
      <c r="A482" s="41">
        <v>4911021</v>
      </c>
      <c r="B482" s="37">
        <v>1021</v>
      </c>
      <c r="C482" s="35">
        <v>921</v>
      </c>
      <c r="D482" s="36" t="s">
        <v>38</v>
      </c>
      <c r="E482" s="36" t="s">
        <v>36</v>
      </c>
      <c r="F482" s="36" t="s">
        <v>37</v>
      </c>
      <c r="G482" s="26">
        <v>48359209</v>
      </c>
      <c r="H482" s="26">
        <v>35103125</v>
      </c>
      <c r="I482" s="26">
        <v>13256084</v>
      </c>
      <c r="J482" s="26">
        <v>12570518</v>
      </c>
    </row>
    <row r="483" spans="1:10" s="1" customFormat="1" ht="42.75" customHeight="1">
      <c r="A483" s="41">
        <v>4911022</v>
      </c>
      <c r="B483" s="37">
        <v>1022</v>
      </c>
      <c r="C483" s="35">
        <v>922</v>
      </c>
      <c r="D483" s="36" t="s">
        <v>209</v>
      </c>
      <c r="E483" s="36" t="s">
        <v>36</v>
      </c>
      <c r="F483" s="36" t="s">
        <v>37</v>
      </c>
      <c r="G483" s="26">
        <v>2489206</v>
      </c>
      <c r="H483" s="26">
        <v>2309206</v>
      </c>
      <c r="I483" s="26">
        <v>180000</v>
      </c>
      <c r="J483" s="26">
        <v>180000</v>
      </c>
    </row>
    <row r="484" spans="1:10" s="1" customFormat="1" ht="32.25" customHeight="1">
      <c r="A484" s="41">
        <v>4911023</v>
      </c>
      <c r="B484" s="37">
        <v>1023</v>
      </c>
      <c r="C484" s="35">
        <v>922</v>
      </c>
      <c r="D484" s="36" t="s">
        <v>39</v>
      </c>
      <c r="E484" s="36" t="s">
        <v>36</v>
      </c>
      <c r="F484" s="36" t="s">
        <v>37</v>
      </c>
      <c r="G484" s="26">
        <v>6701376</v>
      </c>
      <c r="H484" s="26">
        <v>6521376</v>
      </c>
      <c r="I484" s="26">
        <v>180000</v>
      </c>
      <c r="J484" s="26">
        <v>180000</v>
      </c>
    </row>
    <row r="485" spans="1:10" s="1" customFormat="1" ht="53.25" customHeight="1">
      <c r="A485" s="41">
        <v>4911080</v>
      </c>
      <c r="B485" s="37">
        <v>1080</v>
      </c>
      <c r="C485" s="35">
        <v>960</v>
      </c>
      <c r="D485" s="36" t="s">
        <v>97</v>
      </c>
      <c r="E485" s="36" t="s">
        <v>17</v>
      </c>
      <c r="F485" s="36" t="s">
        <v>18</v>
      </c>
      <c r="G485" s="26">
        <v>410260</v>
      </c>
      <c r="H485" s="26">
        <v>410260</v>
      </c>
      <c r="I485" s="25"/>
      <c r="J485" s="25"/>
    </row>
    <row r="486" spans="1:10" s="1" customFormat="1" ht="32.25" customHeight="1">
      <c r="A486" s="41">
        <v>4911080</v>
      </c>
      <c r="B486" s="37">
        <v>1080</v>
      </c>
      <c r="C486" s="35">
        <v>960</v>
      </c>
      <c r="D486" s="36" t="s">
        <v>97</v>
      </c>
      <c r="E486" s="36" t="s">
        <v>36</v>
      </c>
      <c r="F486" s="36" t="s">
        <v>37</v>
      </c>
      <c r="G486" s="26">
        <v>1163000</v>
      </c>
      <c r="H486" s="26">
        <v>1112200</v>
      </c>
      <c r="I486" s="26">
        <v>50800</v>
      </c>
      <c r="J486" s="25"/>
    </row>
    <row r="487" spans="1:10" s="1" customFormat="1" ht="53.25" customHeight="1">
      <c r="A487" s="41">
        <v>4913111</v>
      </c>
      <c r="B487" s="37">
        <v>3111</v>
      </c>
      <c r="C487" s="38">
        <v>1040</v>
      </c>
      <c r="D487" s="36" t="s">
        <v>87</v>
      </c>
      <c r="E487" s="36" t="s">
        <v>88</v>
      </c>
      <c r="F487" s="36" t="s">
        <v>89</v>
      </c>
      <c r="G487" s="26">
        <v>90000</v>
      </c>
      <c r="H487" s="26">
        <v>90000</v>
      </c>
      <c r="I487" s="25"/>
      <c r="J487" s="25"/>
    </row>
    <row r="488" spans="1:10" s="1" customFormat="1" ht="42.75" customHeight="1">
      <c r="A488" s="41">
        <v>4913121</v>
      </c>
      <c r="B488" s="37">
        <v>3121</v>
      </c>
      <c r="C488" s="38">
        <v>1040</v>
      </c>
      <c r="D488" s="36" t="s">
        <v>91</v>
      </c>
      <c r="E488" s="36" t="s">
        <v>88</v>
      </c>
      <c r="F488" s="36" t="s">
        <v>89</v>
      </c>
      <c r="G488" s="26">
        <v>7491826</v>
      </c>
      <c r="H488" s="26">
        <v>7491826</v>
      </c>
      <c r="I488" s="25"/>
      <c r="J488" s="25"/>
    </row>
    <row r="489" spans="1:10" s="1" customFormat="1" ht="42.75" customHeight="1">
      <c r="A489" s="41">
        <v>4913123</v>
      </c>
      <c r="B489" s="37">
        <v>3123</v>
      </c>
      <c r="C489" s="38">
        <v>1040</v>
      </c>
      <c r="D489" s="36" t="s">
        <v>92</v>
      </c>
      <c r="E489" s="36" t="s">
        <v>88</v>
      </c>
      <c r="F489" s="36" t="s">
        <v>89</v>
      </c>
      <c r="G489" s="26">
        <v>36000</v>
      </c>
      <c r="H489" s="26">
        <v>36000</v>
      </c>
      <c r="I489" s="25"/>
      <c r="J489" s="25"/>
    </row>
    <row r="490" spans="1:10" s="1" customFormat="1" ht="32.25" customHeight="1">
      <c r="A490" s="41">
        <v>4913133</v>
      </c>
      <c r="B490" s="37">
        <v>3133</v>
      </c>
      <c r="C490" s="38">
        <v>1040</v>
      </c>
      <c r="D490" s="36" t="s">
        <v>107</v>
      </c>
      <c r="E490" s="36" t="s">
        <v>94</v>
      </c>
      <c r="F490" s="36" t="s">
        <v>95</v>
      </c>
      <c r="G490" s="26">
        <v>100000</v>
      </c>
      <c r="H490" s="26">
        <v>100000</v>
      </c>
      <c r="I490" s="25"/>
      <c r="J490" s="25"/>
    </row>
    <row r="491" spans="1:10" s="1" customFormat="1" ht="53.25" customHeight="1">
      <c r="A491" s="41">
        <v>4913140</v>
      </c>
      <c r="B491" s="37">
        <v>3140</v>
      </c>
      <c r="C491" s="38">
        <v>1040</v>
      </c>
      <c r="D491" s="36" t="s">
        <v>93</v>
      </c>
      <c r="E491" s="36" t="s">
        <v>94</v>
      </c>
      <c r="F491" s="36" t="s">
        <v>95</v>
      </c>
      <c r="G491" s="26">
        <v>4200000</v>
      </c>
      <c r="H491" s="25"/>
      <c r="I491" s="26">
        <v>4200000</v>
      </c>
      <c r="J491" s="26">
        <v>4200000</v>
      </c>
    </row>
    <row r="492" spans="1:10" s="1" customFormat="1" ht="32.25" customHeight="1">
      <c r="A492" s="41">
        <v>4913192</v>
      </c>
      <c r="B492" s="37">
        <v>3192</v>
      </c>
      <c r="C492" s="38">
        <v>1030</v>
      </c>
      <c r="D492" s="36" t="s">
        <v>77</v>
      </c>
      <c r="E492" s="36" t="s">
        <v>78</v>
      </c>
      <c r="F492" s="36" t="s">
        <v>79</v>
      </c>
      <c r="G492" s="26">
        <v>549000</v>
      </c>
      <c r="H492" s="26">
        <v>549000</v>
      </c>
      <c r="I492" s="25"/>
      <c r="J492" s="25"/>
    </row>
    <row r="493" spans="1:10" s="1" customFormat="1" ht="32.25" customHeight="1">
      <c r="A493" s="41">
        <v>4913210</v>
      </c>
      <c r="B493" s="37">
        <v>3210</v>
      </c>
      <c r="C493" s="38">
        <v>1050</v>
      </c>
      <c r="D493" s="36" t="s">
        <v>212</v>
      </c>
      <c r="E493" s="36" t="s">
        <v>75</v>
      </c>
      <c r="F493" s="36" t="s">
        <v>76</v>
      </c>
      <c r="G493" s="26">
        <v>23400</v>
      </c>
      <c r="H493" s="26">
        <v>23400</v>
      </c>
      <c r="I493" s="25"/>
      <c r="J493" s="25"/>
    </row>
    <row r="494" spans="1:10" s="1" customFormat="1" ht="32.25" customHeight="1">
      <c r="A494" s="41">
        <v>4913241</v>
      </c>
      <c r="B494" s="37">
        <v>3241</v>
      </c>
      <c r="C494" s="38">
        <v>1090</v>
      </c>
      <c r="D494" s="36" t="s">
        <v>80</v>
      </c>
      <c r="E494" s="36" t="s">
        <v>75</v>
      </c>
      <c r="F494" s="36" t="s">
        <v>76</v>
      </c>
      <c r="G494" s="26">
        <v>2178645</v>
      </c>
      <c r="H494" s="26">
        <v>2178645</v>
      </c>
      <c r="I494" s="25"/>
      <c r="J494" s="25"/>
    </row>
    <row r="495" spans="1:10" s="1" customFormat="1" ht="32.25" customHeight="1">
      <c r="A495" s="41">
        <v>4913242</v>
      </c>
      <c r="B495" s="37">
        <v>3242</v>
      </c>
      <c r="C495" s="38">
        <v>1090</v>
      </c>
      <c r="D495" s="36" t="s">
        <v>20</v>
      </c>
      <c r="E495" s="36" t="s">
        <v>78</v>
      </c>
      <c r="F495" s="36" t="s">
        <v>79</v>
      </c>
      <c r="G495" s="26">
        <v>323200</v>
      </c>
      <c r="H495" s="26">
        <v>323200</v>
      </c>
      <c r="I495" s="25"/>
      <c r="J495" s="25"/>
    </row>
    <row r="496" spans="1:10" s="1" customFormat="1" ht="32.25" customHeight="1">
      <c r="A496" s="41">
        <v>4913242</v>
      </c>
      <c r="B496" s="37">
        <v>3242</v>
      </c>
      <c r="C496" s="38">
        <v>1090</v>
      </c>
      <c r="D496" s="36" t="s">
        <v>20</v>
      </c>
      <c r="E496" s="36" t="s">
        <v>75</v>
      </c>
      <c r="F496" s="36" t="s">
        <v>76</v>
      </c>
      <c r="G496" s="26">
        <v>3318600</v>
      </c>
      <c r="H496" s="26">
        <v>3318600</v>
      </c>
      <c r="I496" s="25"/>
      <c r="J496" s="25"/>
    </row>
    <row r="497" spans="1:10" s="1" customFormat="1" ht="53.25" customHeight="1">
      <c r="A497" s="41">
        <v>4914030</v>
      </c>
      <c r="B497" s="37">
        <v>4030</v>
      </c>
      <c r="C497" s="35">
        <v>824</v>
      </c>
      <c r="D497" s="36" t="s">
        <v>98</v>
      </c>
      <c r="E497" s="36" t="s">
        <v>17</v>
      </c>
      <c r="F497" s="36" t="s">
        <v>18</v>
      </c>
      <c r="G497" s="26">
        <v>200200</v>
      </c>
      <c r="H497" s="26">
        <v>175200</v>
      </c>
      <c r="I497" s="26">
        <v>25000</v>
      </c>
      <c r="J497" s="26">
        <v>25000</v>
      </c>
    </row>
    <row r="498" spans="1:10" s="1" customFormat="1" ht="32.25" customHeight="1">
      <c r="A498" s="41">
        <v>4914030</v>
      </c>
      <c r="B498" s="37">
        <v>4030</v>
      </c>
      <c r="C498" s="35">
        <v>824</v>
      </c>
      <c r="D498" s="36" t="s">
        <v>98</v>
      </c>
      <c r="E498" s="36" t="s">
        <v>99</v>
      </c>
      <c r="F498" s="36" t="s">
        <v>100</v>
      </c>
      <c r="G498" s="26">
        <v>1550000</v>
      </c>
      <c r="H498" s="25"/>
      <c r="I498" s="26">
        <v>1550000</v>
      </c>
      <c r="J498" s="26">
        <v>1550000</v>
      </c>
    </row>
    <row r="499" spans="1:10" s="1" customFormat="1" ht="32.25" customHeight="1">
      <c r="A499" s="41">
        <v>4914082</v>
      </c>
      <c r="B499" s="37">
        <v>4082</v>
      </c>
      <c r="C499" s="35">
        <v>829</v>
      </c>
      <c r="D499" s="36" t="s">
        <v>21</v>
      </c>
      <c r="E499" s="36" t="s">
        <v>99</v>
      </c>
      <c r="F499" s="36" t="s">
        <v>100</v>
      </c>
      <c r="G499" s="26">
        <v>160000</v>
      </c>
      <c r="H499" s="26">
        <v>160000</v>
      </c>
      <c r="I499" s="25"/>
      <c r="J499" s="25"/>
    </row>
    <row r="500" spans="1:10" s="1" customFormat="1" ht="32.25" customHeight="1">
      <c r="A500" s="41">
        <v>4915031</v>
      </c>
      <c r="B500" s="37">
        <v>5031</v>
      </c>
      <c r="C500" s="35">
        <v>810</v>
      </c>
      <c r="D500" s="36" t="s">
        <v>112</v>
      </c>
      <c r="E500" s="36" t="s">
        <v>94</v>
      </c>
      <c r="F500" s="36" t="s">
        <v>95</v>
      </c>
      <c r="G500" s="26">
        <v>11159386</v>
      </c>
      <c r="H500" s="26">
        <v>11159386</v>
      </c>
      <c r="I500" s="25"/>
      <c r="J500" s="25"/>
    </row>
    <row r="501" spans="1:10" s="1" customFormat="1" ht="32.25" customHeight="1">
      <c r="A501" s="41">
        <v>4915041</v>
      </c>
      <c r="B501" s="37">
        <v>5041</v>
      </c>
      <c r="C501" s="35">
        <v>810</v>
      </c>
      <c r="D501" s="36" t="s">
        <v>115</v>
      </c>
      <c r="E501" s="36" t="s">
        <v>94</v>
      </c>
      <c r="F501" s="36" t="s">
        <v>95</v>
      </c>
      <c r="G501" s="26">
        <v>6661527</v>
      </c>
      <c r="H501" s="26">
        <v>6661527</v>
      </c>
      <c r="I501" s="25"/>
      <c r="J501" s="25"/>
    </row>
    <row r="502" spans="1:10" s="1" customFormat="1" ht="42.75" customHeight="1">
      <c r="A502" s="41">
        <v>4915061</v>
      </c>
      <c r="B502" s="37">
        <v>5061</v>
      </c>
      <c r="C502" s="35">
        <v>810</v>
      </c>
      <c r="D502" s="36" t="s">
        <v>22</v>
      </c>
      <c r="E502" s="36" t="s">
        <v>94</v>
      </c>
      <c r="F502" s="36" t="s">
        <v>95</v>
      </c>
      <c r="G502" s="26">
        <v>650000</v>
      </c>
      <c r="H502" s="26">
        <v>650000</v>
      </c>
      <c r="I502" s="25"/>
      <c r="J502" s="25"/>
    </row>
    <row r="503" spans="1:10" s="1" customFormat="1" ht="53.25" customHeight="1">
      <c r="A503" s="41">
        <v>4916011</v>
      </c>
      <c r="B503" s="37">
        <v>6011</v>
      </c>
      <c r="C503" s="35">
        <v>610</v>
      </c>
      <c r="D503" s="36" t="s">
        <v>121</v>
      </c>
      <c r="E503" s="36" t="s">
        <v>47</v>
      </c>
      <c r="F503" s="36" t="s">
        <v>48</v>
      </c>
      <c r="G503" s="26">
        <v>77969131</v>
      </c>
      <c r="H503" s="26">
        <v>1741200</v>
      </c>
      <c r="I503" s="26">
        <v>76227931</v>
      </c>
      <c r="J503" s="26">
        <v>76227931</v>
      </c>
    </row>
    <row r="504" spans="1:10" s="1" customFormat="1" ht="53.25" customHeight="1">
      <c r="A504" s="41">
        <v>4916015</v>
      </c>
      <c r="B504" s="37">
        <v>6015</v>
      </c>
      <c r="C504" s="35">
        <v>620</v>
      </c>
      <c r="D504" s="36" t="s">
        <v>213</v>
      </c>
      <c r="E504" s="36" t="s">
        <v>47</v>
      </c>
      <c r="F504" s="36" t="s">
        <v>48</v>
      </c>
      <c r="G504" s="26">
        <v>8968952</v>
      </c>
      <c r="H504" s="25"/>
      <c r="I504" s="26">
        <v>8968952</v>
      </c>
      <c r="J504" s="26">
        <v>8968952</v>
      </c>
    </row>
    <row r="505" spans="1:10" s="1" customFormat="1" ht="53.25" customHeight="1">
      <c r="A505" s="41">
        <v>4916016</v>
      </c>
      <c r="B505" s="37">
        <v>6016</v>
      </c>
      <c r="C505" s="35">
        <v>620</v>
      </c>
      <c r="D505" s="36" t="s">
        <v>125</v>
      </c>
      <c r="E505" s="36" t="s">
        <v>47</v>
      </c>
      <c r="F505" s="36" t="s">
        <v>48</v>
      </c>
      <c r="G505" s="26">
        <v>30260804</v>
      </c>
      <c r="H505" s="25"/>
      <c r="I505" s="26">
        <v>30260804</v>
      </c>
      <c r="J505" s="26">
        <v>30260804</v>
      </c>
    </row>
    <row r="506" spans="1:10" s="1" customFormat="1" ht="42.75" customHeight="1">
      <c r="A506" s="41">
        <v>4916030</v>
      </c>
      <c r="B506" s="37">
        <v>6030</v>
      </c>
      <c r="C506" s="35">
        <v>620</v>
      </c>
      <c r="D506" s="36" t="s">
        <v>126</v>
      </c>
      <c r="E506" s="36" t="s">
        <v>181</v>
      </c>
      <c r="F506" s="36" t="s">
        <v>182</v>
      </c>
      <c r="G506" s="26">
        <v>97338034</v>
      </c>
      <c r="H506" s="26">
        <v>97338034</v>
      </c>
      <c r="I506" s="25"/>
      <c r="J506" s="25"/>
    </row>
    <row r="507" spans="1:10" s="1" customFormat="1" ht="32.25" customHeight="1">
      <c r="A507" s="41">
        <v>4917323</v>
      </c>
      <c r="B507" s="37">
        <v>7323</v>
      </c>
      <c r="C507" s="35">
        <v>443</v>
      </c>
      <c r="D507" s="36" t="s">
        <v>231</v>
      </c>
      <c r="E507" s="36" t="s">
        <v>94</v>
      </c>
      <c r="F507" s="36" t="s">
        <v>95</v>
      </c>
      <c r="G507" s="26">
        <v>12530000</v>
      </c>
      <c r="H507" s="25"/>
      <c r="I507" s="26">
        <v>12530000</v>
      </c>
      <c r="J507" s="26">
        <v>12530000</v>
      </c>
    </row>
    <row r="508" spans="1:10" s="1" customFormat="1" ht="53.25" customHeight="1">
      <c r="A508" s="41">
        <v>4917340</v>
      </c>
      <c r="B508" s="37">
        <v>7340</v>
      </c>
      <c r="C508" s="35">
        <v>443</v>
      </c>
      <c r="D508" s="36" t="s">
        <v>72</v>
      </c>
      <c r="E508" s="36" t="s">
        <v>47</v>
      </c>
      <c r="F508" s="36" t="s">
        <v>48</v>
      </c>
      <c r="G508" s="26">
        <v>1981000</v>
      </c>
      <c r="H508" s="25"/>
      <c r="I508" s="26">
        <v>1981000</v>
      </c>
      <c r="J508" s="26">
        <v>1981000</v>
      </c>
    </row>
    <row r="509" spans="1:10" s="1" customFormat="1" ht="53.25" customHeight="1">
      <c r="A509" s="41">
        <v>4917340</v>
      </c>
      <c r="B509" s="37">
        <v>7340</v>
      </c>
      <c r="C509" s="35">
        <v>443</v>
      </c>
      <c r="D509" s="36" t="s">
        <v>72</v>
      </c>
      <c r="E509" s="36" t="s">
        <v>17</v>
      </c>
      <c r="F509" s="36" t="s">
        <v>18</v>
      </c>
      <c r="G509" s="26">
        <v>350000</v>
      </c>
      <c r="H509" s="25"/>
      <c r="I509" s="26">
        <v>350000</v>
      </c>
      <c r="J509" s="26">
        <v>350000</v>
      </c>
    </row>
    <row r="510" spans="1:10" s="1" customFormat="1" ht="32.25" customHeight="1">
      <c r="A510" s="41">
        <v>4917340</v>
      </c>
      <c r="B510" s="37">
        <v>7340</v>
      </c>
      <c r="C510" s="35">
        <v>443</v>
      </c>
      <c r="D510" s="36" t="s">
        <v>72</v>
      </c>
      <c r="E510" s="36" t="s">
        <v>94</v>
      </c>
      <c r="F510" s="36" t="s">
        <v>95</v>
      </c>
      <c r="G510" s="26">
        <v>6000000</v>
      </c>
      <c r="H510" s="25"/>
      <c r="I510" s="26">
        <v>6000000</v>
      </c>
      <c r="J510" s="26">
        <v>6000000</v>
      </c>
    </row>
    <row r="511" spans="1:10" s="1" customFormat="1" ht="84.75" customHeight="1">
      <c r="A511" s="41">
        <v>4917691</v>
      </c>
      <c r="B511" s="37">
        <v>7691</v>
      </c>
      <c r="C511" s="35">
        <v>490</v>
      </c>
      <c r="D511" s="36" t="s">
        <v>163</v>
      </c>
      <c r="E511" s="36" t="s">
        <v>181</v>
      </c>
      <c r="F511" s="36" t="s">
        <v>182</v>
      </c>
      <c r="G511" s="26">
        <v>10000000</v>
      </c>
      <c r="H511" s="25"/>
      <c r="I511" s="26">
        <v>10000000</v>
      </c>
      <c r="J511" s="25"/>
    </row>
    <row r="512" spans="1:10" s="45" customFormat="1" ht="10.5">
      <c r="A512" s="22" t="s">
        <v>232</v>
      </c>
      <c r="B512" s="22" t="s">
        <v>232</v>
      </c>
      <c r="C512" s="22" t="s">
        <v>232</v>
      </c>
      <c r="D512" s="43" t="s">
        <v>233</v>
      </c>
      <c r="E512" s="22" t="s">
        <v>232</v>
      </c>
      <c r="F512" s="22" t="s">
        <v>234</v>
      </c>
      <c r="G512" s="44">
        <f>40886854983+3500000</f>
        <v>40890354983</v>
      </c>
      <c r="H512" s="44">
        <f>19595246775+3500000</f>
        <v>19598746775</v>
      </c>
      <c r="I512" s="44">
        <v>21291608208</v>
      </c>
      <c r="J512" s="44">
        <v>17289755969</v>
      </c>
    </row>
    <row r="513" s="46" customFormat="1" ht="11.25" customHeight="1"/>
    <row r="514" s="1" customFormat="1" ht="11.25" customHeight="1"/>
    <row r="515" spans="1:10" s="45" customFormat="1" ht="11.25" customHeight="1">
      <c r="A515" s="47" t="s">
        <v>235</v>
      </c>
      <c r="B515" s="47"/>
      <c r="C515" s="47"/>
      <c r="D515" s="47"/>
      <c r="H515" s="48" t="s">
        <v>237</v>
      </c>
      <c r="I515" s="48"/>
      <c r="J515" s="48"/>
    </row>
  </sheetData>
  <sheetProtection/>
  <autoFilter ref="A12:J512"/>
  <mergeCells count="16">
    <mergeCell ref="G1:J1"/>
    <mergeCell ref="G2:J2"/>
    <mergeCell ref="F10:F11"/>
    <mergeCell ref="G10:G11"/>
    <mergeCell ref="H10:H11"/>
    <mergeCell ref="I10:J10"/>
    <mergeCell ref="A515:D515"/>
    <mergeCell ref="H515:J515"/>
    <mergeCell ref="A5:J5"/>
    <mergeCell ref="A7:B7"/>
    <mergeCell ref="A8:B8"/>
    <mergeCell ref="A10:A11"/>
    <mergeCell ref="B10:B11"/>
    <mergeCell ref="C10:C11"/>
    <mergeCell ref="D10:D11"/>
    <mergeCell ref="E10:E11"/>
  </mergeCells>
  <printOptions/>
  <pageMargins left="0.3937007874015748" right="0.3937007874015748" top="0.3937007874015748" bottom="0.5905511811023623" header="0.3937007874015748" footer="0.3937007874015748"/>
  <pageSetup fitToHeight="0" fitToWidth="1" horizontalDpi="300" verticalDpi="300" orientation="landscape" pageOrder="overThenDown" paperSize="9" scale="80" r:id="rId1"/>
  <headerFooter alignWithMargins="0">
    <oddFooter>&amp;RСторінка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Надія А. Пилипчук</dc:creator>
  <cp:keywords/>
  <dc:description/>
  <cp:lastModifiedBy>Надія А. Пилипчук</cp:lastModifiedBy>
  <cp:lastPrinted>2021-11-25T17:00:47Z</cp:lastPrinted>
  <dcterms:created xsi:type="dcterms:W3CDTF">2021-11-25T16:45:56Z</dcterms:created>
  <dcterms:modified xsi:type="dcterms:W3CDTF">2021-11-25T17:00:59Z</dcterms:modified>
  <cp:category/>
  <cp:version/>
  <cp:contentType/>
  <cp:contentStatus/>
  <cp:revision>1</cp:revision>
</cp:coreProperties>
</file>