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250"/>
  </bookViews>
  <sheets>
    <sheet name="ПРОЄКТ 2022" sheetId="3" r:id="rId1"/>
  </sheets>
  <definedNames>
    <definedName name="_xlnm.Print_Area" localSheetId="0">'ПРОЄКТ 2022'!$B$1:$Q$38</definedName>
  </definedNames>
  <calcPr calcId="145621"/>
</workbook>
</file>

<file path=xl/calcChain.xml><?xml version="1.0" encoding="utf-8"?>
<calcChain xmlns="http://schemas.openxmlformats.org/spreadsheetml/2006/main">
  <c r="T38" i="3" l="1"/>
</calcChain>
</file>

<file path=xl/sharedStrings.xml><?xml version="1.0" encoding="utf-8"?>
<sst xmlns="http://schemas.openxmlformats.org/spreadsheetml/2006/main" count="73" uniqueCount="41">
  <si>
    <t>(код бюджету)</t>
  </si>
  <si>
    <t xml:space="preserve"> 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</si>
  <si>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</si>
  <si>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</si>
  <si>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</si>
  <si>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вадатків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</si>
  <si>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</si>
  <si>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</si>
  <si>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</si>
  <si>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</si>
  <si>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</si>
  <si>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</si>
  <si>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</si>
  <si>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разом</t>
  </si>
  <si>
    <t>усього</t>
  </si>
  <si>
    <t>у тому числі бюджет розвитку</t>
  </si>
  <si>
    <t>Департамент культури виконавчого органу Київської міської ради (КМДА)</t>
  </si>
  <si>
    <t>8860</t>
  </si>
  <si>
    <t>Бюджетні позички суб'єктам господарювання та їх повернення</t>
  </si>
  <si>
    <t>0490</t>
  </si>
  <si>
    <t>Надання бюджетних позичок суб'єктам господарювання</t>
  </si>
  <si>
    <t>8862</t>
  </si>
  <si>
    <t>Повернення бюджетних позичок, наданих суб'єктам господарювання</t>
  </si>
  <si>
    <t>Департамент житлово-комунальної інфраструктури виконавчого органу Київської міської ради (КМДА)</t>
  </si>
  <si>
    <t>Департамент будівництва та житлового забезпечення виконавчого органу Київської міської ради (КМДА)</t>
  </si>
  <si>
    <t>1060</t>
  </si>
  <si>
    <t>Шевченківська районна в місті Києві державна адміністрація</t>
  </si>
  <si>
    <t xml:space="preserve">Всього </t>
  </si>
  <si>
    <t>cекретар Київради</t>
  </si>
  <si>
    <t>Київський міський голова</t>
  </si>
  <si>
    <t>Департамент фінансів виконавчого органу Київської міської ради (КМДА)</t>
  </si>
  <si>
    <t>8880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</si>
  <si>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</si>
  <si>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</si>
  <si>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Виконання гарантійних зобов'язань за позичальників, що отримали кредити під місцеві гарантії</t>
  </si>
  <si>
    <t>Віталій КЛИЧКО</t>
  </si>
  <si>
    <t>Кредитування бюджету міста Києва на 2022 рік</t>
  </si>
  <si>
    <t>Голосіївська районна в місті Києві державна адміністрація</t>
  </si>
  <si>
    <t>Додаток 4
до рішення Київської міської ради                               "Про бюджет міста Києва на 2022 рік"                                                                    
від___________ №_________)</t>
  </si>
  <si>
    <t xml:space="preserve">Пільгові довгострокові кредити молодим сім'ям та одиноким молодим громадянам на будівництво / реконструкцію / придбання житла та їх повернення </t>
  </si>
  <si>
    <t>Повернення пільгових довгострокових кредитів, наданих молодим сім'ям та одиноким молодим громадянам на будівництво / реконструкцію / придбання житла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</si>
</sst>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  <font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ourier New"/>
      <family val="3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16"/>
      <name val="Times New Roman CYR"/>
      <charset val="204"/>
    </font>
    <font>
      <sz val="18"/>
      <name val="Times New Roman CYR"/>
      <charset val="204"/>
    </font>
    <font>
      <i/>
      <sz val="16"/>
      <name val="Times New Roman Cyr"/>
      <charset val="204"/>
    </font>
    <font>
      <b/>
      <sz val="16"/>
      <name val="Times New Roman"/>
      <family val="1"/>
      <charset val="204"/>
    </font>
    <font>
      <b/>
      <sz val="10"/>
      <name val="Times New Roman CYR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20"/>
      <name val="Times New Roman"/>
      <family val="1"/>
      <charset val="204"/>
    </font>
    <font>
      <sz val="2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rgb="FFFF0000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0" fontId="1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4" fillId="8" borderId="8" applyNumberFormat="0" applyAlignment="0" applyProtection="0"/>
    <xf numFmtId="0" fontId="15" fillId="19" borderId="9" applyNumberFormat="0" applyAlignment="0" applyProtection="0"/>
    <xf numFmtId="0" fontId="16" fillId="19" borderId="8" applyNumberFormat="0" applyAlignment="0" applyProtection="0"/>
    <xf numFmtId="0" fontId="17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20" borderId="12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21" borderId="8" applyNumberFormat="0" applyAlignment="0" applyProtection="0"/>
    <xf numFmtId="0" fontId="13" fillId="0" borderId="0"/>
    <xf numFmtId="0" fontId="20" fillId="0" borderId="13" applyNumberFormat="0" applyFill="0" applyAlignment="0" applyProtection="0"/>
    <xf numFmtId="0" fontId="25" fillId="9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5" borderId="14" applyNumberFormat="0" applyFont="0" applyAlignment="0" applyProtection="0"/>
    <xf numFmtId="0" fontId="1" fillId="5" borderId="14" applyNumberFormat="0" applyFont="0" applyAlignment="0" applyProtection="0"/>
    <xf numFmtId="0" fontId="15" fillId="21" borderId="9" applyNumberFormat="0" applyAlignment="0" applyProtection="0"/>
    <xf numFmtId="0" fontId="27" fillId="8" borderId="0" applyNumberFormat="0" applyBorder="0" applyAlignment="0" applyProtection="0"/>
    <xf numFmtId="0" fontId="28" fillId="0" borderId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2" fillId="0" borderId="0" xfId="0" applyFont="1" applyFill="1"/>
    <xf numFmtId="0" fontId="4" fillId="0" borderId="0" xfId="0" applyNumberFormat="1" applyFont="1" applyFill="1" applyAlignment="1" applyProtection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Alignment="1" applyProtection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1" fillId="0" borderId="4" xfId="0" applyNumberFormat="1" applyFont="1" applyFill="1" applyBorder="1" applyAlignment="1" applyProtection="1">
      <alignment horizontal="center" vertical="center" wrapText="1"/>
    </xf>
    <xf numFmtId="0" fontId="33" fillId="0" borderId="0" xfId="0" applyNumberFormat="1" applyFont="1" applyFill="1" applyBorder="1" applyAlignment="1" applyProtection="1"/>
    <xf numFmtId="0" fontId="33" fillId="0" borderId="0" xfId="0" applyFont="1" applyFill="1"/>
    <xf numFmtId="0" fontId="35" fillId="0" borderId="1" xfId="0" applyNumberFormat="1" applyFont="1" applyFill="1" applyBorder="1" applyAlignment="1" applyProtection="1">
      <alignment horizontal="right" vertical="center"/>
    </xf>
    <xf numFmtId="0" fontId="29" fillId="0" borderId="4" xfId="0" applyNumberFormat="1" applyFont="1" applyFill="1" applyBorder="1" applyAlignment="1" applyProtection="1">
      <alignment horizontal="center" vertical="center" wrapText="1"/>
    </xf>
    <xf numFmtId="0" fontId="8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6" fillId="2" borderId="0" xfId="0" applyNumberFormat="1" applyFont="1" applyFill="1" applyAlignment="1" applyProtection="1">
      <alignment horizontal="right" vertical="center"/>
    </xf>
    <xf numFmtId="0" fontId="7" fillId="2" borderId="0" xfId="0" applyFont="1" applyFill="1" applyAlignment="1">
      <alignment horizontal="right" vertical="center"/>
    </xf>
    <xf numFmtId="3" fontId="34" fillId="2" borderId="4" xfId="0" applyNumberFormat="1" applyFont="1" applyFill="1" applyBorder="1" applyAlignment="1" applyProtection="1">
      <alignment horizontal="right" vertical="center"/>
    </xf>
    <xf numFmtId="3" fontId="34" fillId="0" borderId="4" xfId="0" applyNumberFormat="1" applyFont="1" applyBorder="1" applyAlignment="1">
      <alignment horizontal="right" vertical="center"/>
    </xf>
    <xf numFmtId="3" fontId="34" fillId="0" borderId="4" xfId="0" applyNumberFormat="1" applyFont="1" applyFill="1" applyBorder="1" applyAlignment="1" applyProtection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Fill="1" applyBorder="1" applyAlignment="1" applyProtection="1">
      <alignment horizontal="right" vertical="center"/>
    </xf>
    <xf numFmtId="3" fontId="34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0" fontId="38" fillId="0" borderId="0" xfId="0" applyFont="1"/>
    <xf numFmtId="3" fontId="3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left" vertical="center" wrapText="1"/>
    </xf>
    <xf numFmtId="3" fontId="34" fillId="2" borderId="4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left" vertical="center" wrapText="1"/>
    </xf>
    <xf numFmtId="3" fontId="34" fillId="0" borderId="0" xfId="0" applyNumberFormat="1" applyFont="1" applyBorder="1" applyAlignment="1">
      <alignment horizontal="center" vertical="center" wrapText="1"/>
    </xf>
    <xf numFmtId="3" fontId="34" fillId="0" borderId="0" xfId="0" applyNumberFormat="1" applyFont="1" applyFill="1" applyBorder="1" applyAlignment="1" applyProtection="1">
      <alignment horizontal="right" vertical="center"/>
    </xf>
    <xf numFmtId="3" fontId="30" fillId="0" borderId="0" xfId="0" applyNumberFormat="1" applyFont="1" applyFill="1"/>
    <xf numFmtId="3" fontId="38" fillId="0" borderId="0" xfId="0" applyNumberFormat="1" applyFont="1"/>
    <xf numFmtId="3" fontId="38" fillId="0" borderId="0" xfId="0" applyNumberFormat="1" applyFont="1" applyBorder="1" applyAlignment="1">
      <alignment horizontal="right" wrapText="1"/>
    </xf>
    <xf numFmtId="3" fontId="38" fillId="0" borderId="0" xfId="0" applyNumberFormat="1" applyFont="1" applyBorder="1" applyAlignment="1">
      <alignment wrapText="1"/>
    </xf>
    <xf numFmtId="3" fontId="39" fillId="0" borderId="4" xfId="0" applyNumberFormat="1" applyFont="1" applyBorder="1" applyAlignment="1">
      <alignment horizontal="left" vertical="center" wrapText="1"/>
    </xf>
    <xf numFmtId="3" fontId="39" fillId="2" borderId="4" xfId="0" applyNumberFormat="1" applyFont="1" applyFill="1" applyBorder="1" applyAlignment="1">
      <alignment horizontal="right" vertical="center"/>
    </xf>
    <xf numFmtId="3" fontId="39" fillId="0" borderId="4" xfId="0" applyNumberFormat="1" applyFont="1" applyBorder="1" applyAlignment="1">
      <alignment horizontal="right" vertical="center"/>
    </xf>
    <xf numFmtId="3" fontId="39" fillId="0" borderId="4" xfId="0" applyNumberFormat="1" applyFont="1" applyFill="1" applyBorder="1" applyAlignment="1" applyProtection="1">
      <alignment horizontal="right" vertical="center"/>
    </xf>
    <xf numFmtId="3" fontId="39" fillId="2" borderId="4" xfId="0" applyNumberFormat="1" applyFont="1" applyFill="1" applyBorder="1" applyAlignment="1">
      <alignment horizontal="left" vertical="center" wrapText="1"/>
    </xf>
    <xf numFmtId="3" fontId="39" fillId="2" borderId="4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/>
    <xf numFmtId="1" fontId="1" fillId="0" borderId="0" xfId="0" applyNumberFormat="1" applyFont="1" applyFill="1" applyAlignment="1" applyProtection="1"/>
    <xf numFmtId="1" fontId="34" fillId="0" borderId="4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39" fillId="0" borderId="4" xfId="0" applyNumberFormat="1" applyFont="1" applyBorder="1" applyAlignment="1">
      <alignment horizontal="center" vertical="center" wrapText="1"/>
    </xf>
    <xf numFmtId="1" fontId="34" fillId="2" borderId="4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1" fontId="39" fillId="2" borderId="4" xfId="0" applyNumberFormat="1" applyFont="1" applyFill="1" applyBorder="1" applyAlignment="1">
      <alignment horizontal="center" vertical="center" wrapText="1"/>
    </xf>
    <xf numFmtId="1" fontId="34" fillId="2" borderId="4" xfId="0" applyNumberFormat="1" applyFont="1" applyFill="1" applyBorder="1" applyAlignment="1">
      <alignment horizontal="right" vertical="center" wrapText="1"/>
    </xf>
    <xf numFmtId="1" fontId="34" fillId="0" borderId="0" xfId="0" applyNumberFormat="1" applyFont="1" applyBorder="1" applyAlignment="1">
      <alignment horizontal="right" vertical="center" wrapText="1"/>
    </xf>
    <xf numFmtId="1" fontId="30" fillId="0" borderId="0" xfId="0" applyNumberFormat="1" applyFont="1" applyFill="1"/>
    <xf numFmtId="1" fontId="38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horizontal="center"/>
    </xf>
    <xf numFmtId="1" fontId="34" fillId="0" borderId="4" xfId="0" applyNumberFormat="1" applyFont="1" applyBorder="1" applyAlignment="1">
      <alignment horizontal="left" vertical="center" wrapText="1"/>
    </xf>
    <xf numFmtId="1" fontId="34" fillId="0" borderId="7" xfId="0" applyNumberFormat="1" applyFont="1" applyFill="1" applyBorder="1" applyAlignment="1" applyProtection="1">
      <alignment horizontal="center" vertical="center" wrapText="1"/>
    </xf>
    <xf numFmtId="1" fontId="10" fillId="0" borderId="7" xfId="0" applyNumberFormat="1" applyFont="1" applyFill="1" applyBorder="1" applyAlignment="1" applyProtection="1">
      <alignment horizontal="center" vertical="center" wrapText="1"/>
    </xf>
    <xf numFmtId="1" fontId="34" fillId="2" borderId="4" xfId="0" applyNumberFormat="1" applyFont="1" applyFill="1" applyBorder="1" applyAlignment="1">
      <alignment horizontal="left" vertical="center" wrapText="1"/>
    </xf>
    <xf numFmtId="1" fontId="10" fillId="2" borderId="7" xfId="0" applyNumberFormat="1" applyFont="1" applyFill="1" applyBorder="1" applyAlignment="1" applyProtection="1">
      <alignment horizontal="center" vertical="center" wrapText="1"/>
    </xf>
    <xf numFmtId="1" fontId="34" fillId="0" borderId="0" xfId="0" applyNumberFormat="1" applyFont="1" applyBorder="1" applyAlignment="1">
      <alignment horizontal="center" vertical="center" wrapText="1"/>
    </xf>
    <xf numFmtId="1" fontId="38" fillId="0" borderId="0" xfId="0" applyNumberFormat="1" applyFont="1"/>
    <xf numFmtId="3" fontId="40" fillId="0" borderId="4" xfId="0" applyNumberFormat="1" applyFont="1" applyBorder="1" applyAlignment="1">
      <alignment horizontal="right" vertical="center"/>
    </xf>
    <xf numFmtId="3" fontId="40" fillId="2" borderId="4" xfId="0" applyNumberFormat="1" applyFont="1" applyFill="1" applyBorder="1" applyAlignment="1">
      <alignment horizontal="right" vertical="center"/>
    </xf>
    <xf numFmtId="3" fontId="41" fillId="2" borderId="4" xfId="0" applyNumberFormat="1" applyFont="1" applyFill="1" applyBorder="1" applyAlignment="1">
      <alignment horizontal="right" vertical="center"/>
    </xf>
    <xf numFmtId="0" fontId="35" fillId="2" borderId="0" xfId="0" applyNumberFormat="1" applyFont="1" applyFill="1" applyAlignment="1" applyProtection="1">
      <alignment horizontal="left" vertical="center" wrapText="1"/>
    </xf>
    <xf numFmtId="0" fontId="36" fillId="0" borderId="0" xfId="0" applyNumberFormat="1" applyFont="1" applyFill="1" applyAlignment="1" applyProtection="1">
      <alignment horizontal="center" vertical="center" wrapText="1"/>
    </xf>
    <xf numFmtId="0" fontId="37" fillId="0" borderId="0" xfId="0" applyNumberFormat="1" applyFont="1" applyFill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top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29" fillId="0" borderId="6" xfId="0" applyNumberFormat="1" applyFont="1" applyFill="1" applyBorder="1" applyAlignment="1" applyProtection="1">
      <alignment horizontal="center" vertical="center" wrapText="1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32" fillId="0" borderId="15" xfId="0" applyNumberFormat="1" applyFont="1" applyFill="1" applyBorder="1" applyAlignment="1" applyProtection="1">
      <alignment horizontal="center"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</xf>
    <xf numFmtId="0" fontId="32" fillId="0" borderId="16" xfId="0" applyNumberFormat="1" applyFont="1" applyFill="1" applyBorder="1" applyAlignment="1" applyProtection="1">
      <alignment horizontal="center" vertical="center" wrapText="1"/>
    </xf>
    <xf numFmtId="3" fontId="10" fillId="0" borderId="0" xfId="1" applyNumberFormat="1" applyFont="1" applyAlignment="1">
      <alignment horizontal="left" vertical="center" wrapText="1"/>
    </xf>
    <xf numFmtId="0" fontId="29" fillId="0" borderId="15" xfId="0" applyNumberFormat="1" applyFont="1" applyFill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center" vertical="center" wrapText="1"/>
    </xf>
  </cellXfs>
  <cellStyles count="74">
    <cellStyle name="20% – Акцентування1" xfId="2"/>
    <cellStyle name="20% – Акцентування2" xfId="3"/>
    <cellStyle name="20% – Акцентування3" xfId="4"/>
    <cellStyle name="20% – Акцентування4" xfId="5"/>
    <cellStyle name="20% – Акцентування5" xfId="6"/>
    <cellStyle name="20% – Акцентування6" xfId="7"/>
    <cellStyle name="40% – Акцентування1" xfId="8"/>
    <cellStyle name="40% – Акцентування2" xfId="9"/>
    <cellStyle name="40% – Акцентування3" xfId="10"/>
    <cellStyle name="40% – Акцентування4" xfId="11"/>
    <cellStyle name="40% – Акцентування5" xfId="12"/>
    <cellStyle name="40% – Акцентування6" xfId="13"/>
    <cellStyle name="60% – Акцентування1" xfId="14"/>
    <cellStyle name="60% – Акцентування2" xfId="15"/>
    <cellStyle name="60% – Акцентування3" xfId="16"/>
    <cellStyle name="60% – Акцентування4" xfId="17"/>
    <cellStyle name="60% – Акцентування5" xfId="18"/>
    <cellStyle name="60% – Акцентування6" xfId="19"/>
    <cellStyle name="Normal_meresha_07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Акцентування1" xfId="27"/>
    <cellStyle name="Акцентування2" xfId="28"/>
    <cellStyle name="Акцентування3" xfId="29"/>
    <cellStyle name="Акцентування4" xfId="30"/>
    <cellStyle name="Акцентування5" xfId="31"/>
    <cellStyle name="Акцентування6" xfId="32"/>
    <cellStyle name="Ввід" xfId="33"/>
    <cellStyle name="Вывод 2" xfId="34"/>
    <cellStyle name="Вычисление 2" xfId="35"/>
    <cellStyle name="Добре" xfId="36"/>
    <cellStyle name="Звичайний 10" xfId="37"/>
    <cellStyle name="Звичайний 11" xfId="38"/>
    <cellStyle name="Звичайний 12" xfId="39"/>
    <cellStyle name="Звичайний 13" xfId="40"/>
    <cellStyle name="Звичайний 14" xfId="41"/>
    <cellStyle name="Звичайний 15" xfId="42"/>
    <cellStyle name="Звичайний 16" xfId="43"/>
    <cellStyle name="Звичайний 17" xfId="44"/>
    <cellStyle name="Звичайний 18" xfId="45"/>
    <cellStyle name="Звичайний 19" xfId="46"/>
    <cellStyle name="Звичайний 2" xfId="47"/>
    <cellStyle name="Звичайний 20" xfId="48"/>
    <cellStyle name="Звичайний 3" xfId="49"/>
    <cellStyle name="Звичайний 4" xfId="50"/>
    <cellStyle name="Звичайний 5" xfId="51"/>
    <cellStyle name="Звичайний 6" xfId="52"/>
    <cellStyle name="Звичайний 7" xfId="53"/>
    <cellStyle name="Звичайний 8" xfId="54"/>
    <cellStyle name="Звичайний 9" xfId="55"/>
    <cellStyle name="Зв'язана клітинка" xfId="56"/>
    <cellStyle name="Итог 2" xfId="57"/>
    <cellStyle name="Контрольна клітинка" xfId="58"/>
    <cellStyle name="Назва" xfId="59"/>
    <cellStyle name="Нейтральный 2" xfId="60"/>
    <cellStyle name="Обчислення" xfId="61"/>
    <cellStyle name="Обычный" xfId="0" builtinId="0"/>
    <cellStyle name="Обычный 2" xfId="62"/>
    <cellStyle name="Обычный 3" xfId="1"/>
    <cellStyle name="Підсумок" xfId="63"/>
    <cellStyle name="Плохой 2" xfId="64"/>
    <cellStyle name="Поганий" xfId="65"/>
    <cellStyle name="Пояснение 2" xfId="66"/>
    <cellStyle name="Примечание 2" xfId="67"/>
    <cellStyle name="Примітка" xfId="68"/>
    <cellStyle name="Результат" xfId="69"/>
    <cellStyle name="Середній" xfId="70"/>
    <cellStyle name="Стиль 1" xfId="71"/>
    <cellStyle name="Текст попередження" xfId="72"/>
    <cellStyle name="Текст пояснення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showZeros="0" tabSelected="1" view="pageBreakPreview" topLeftCell="B2" zoomScale="42" zoomScaleNormal="110" zoomScaleSheetLayoutView="42" workbookViewId="0">
      <selection activeCell="F6" sqref="F6:Q34"/>
    </sheetView>
  </sheetViews>
  <sheetFormatPr defaultColWidth="8" defaultRowHeight="12.75" x14ac:dyDescent="0.2"/>
  <cols>
    <col min="1" max="1" width="0" style="1" hidden="1" customWidth="1"/>
    <col min="2" max="2" width="23" style="47" customWidth="1"/>
    <col min="3" max="3" width="17.6640625" style="47" customWidth="1"/>
    <col min="4" max="4" width="18.5" style="47" customWidth="1"/>
    <col min="5" max="5" width="136" style="3" customWidth="1"/>
    <col min="6" max="6" width="24" style="3" customWidth="1"/>
    <col min="7" max="8" width="22.33203125" style="3" customWidth="1"/>
    <col min="9" max="9" width="23.5" style="3" customWidth="1"/>
    <col min="10" max="13" width="22.33203125" style="3" customWidth="1"/>
    <col min="14" max="14" width="23.1640625" style="3" customWidth="1"/>
    <col min="15" max="16" width="22.33203125" style="3" customWidth="1"/>
    <col min="17" max="17" width="24.33203125" style="3" customWidth="1"/>
    <col min="18" max="19" width="8" style="3"/>
    <col min="20" max="20" width="28.1640625" style="3" bestFit="1" customWidth="1"/>
    <col min="21" max="16384" width="8" style="3"/>
  </cols>
  <sheetData>
    <row r="1" spans="1:17" hidden="1" x14ac:dyDescent="0.2"/>
    <row r="2" spans="1:17" ht="165" customHeight="1" x14ac:dyDescent="0.2">
      <c r="B2" s="48"/>
      <c r="C2" s="48"/>
      <c r="D2" s="48"/>
      <c r="E2" s="2"/>
      <c r="F2" s="2"/>
      <c r="G2" s="2"/>
      <c r="H2" s="2"/>
      <c r="I2" s="2"/>
      <c r="J2" s="2"/>
      <c r="K2" s="2"/>
      <c r="L2" s="2"/>
      <c r="N2" s="70" t="s">
        <v>38</v>
      </c>
      <c r="O2" s="70"/>
      <c r="P2" s="70"/>
      <c r="Q2" s="70"/>
    </row>
    <row r="3" spans="1:17" ht="39" customHeight="1" x14ac:dyDescent="0.2">
      <c r="B3" s="48"/>
      <c r="C3" s="48"/>
      <c r="D3" s="48"/>
      <c r="E3" s="71" t="s">
        <v>36</v>
      </c>
      <c r="F3" s="71"/>
      <c r="G3" s="71"/>
      <c r="H3" s="71"/>
      <c r="I3" s="71"/>
      <c r="J3" s="71"/>
      <c r="K3" s="71"/>
      <c r="L3" s="71"/>
      <c r="M3" s="71"/>
      <c r="N3" s="4"/>
      <c r="O3" s="4"/>
      <c r="P3" s="4"/>
      <c r="Q3" s="4"/>
    </row>
    <row r="4" spans="1:17" ht="63.75" customHeight="1" x14ac:dyDescent="0.4">
      <c r="B4" s="72">
        <v>26000000000</v>
      </c>
      <c r="C4" s="72"/>
      <c r="D4" s="59"/>
      <c r="E4" s="71"/>
      <c r="F4" s="71"/>
      <c r="G4" s="71"/>
      <c r="H4" s="71"/>
      <c r="I4" s="71"/>
      <c r="J4" s="71"/>
      <c r="K4" s="71"/>
      <c r="L4" s="71"/>
      <c r="M4" s="71"/>
      <c r="N4" s="1"/>
      <c r="O4" s="1"/>
      <c r="P4" s="1"/>
      <c r="Q4" s="5"/>
    </row>
    <row r="5" spans="1:17" ht="28.5" customHeight="1" x14ac:dyDescent="0.2">
      <c r="B5" s="73" t="s">
        <v>0</v>
      </c>
      <c r="C5" s="73"/>
      <c r="D5" s="59"/>
      <c r="E5" s="6" t="s">
        <v>1</v>
      </c>
      <c r="F5" s="6"/>
      <c r="G5" s="6"/>
      <c r="H5" s="6"/>
      <c r="I5" s="6"/>
      <c r="J5" s="6"/>
      <c r="K5" s="6"/>
      <c r="L5" s="6"/>
      <c r="M5" s="6"/>
      <c r="N5" s="1"/>
      <c r="O5" s="1"/>
      <c r="P5" s="1"/>
      <c r="Q5" s="17" t="s">
        <v>2</v>
      </c>
    </row>
    <row r="6" spans="1:17" ht="30.75" customHeight="1" x14ac:dyDescent="0.2">
      <c r="A6" s="7"/>
      <c r="B6" s="74" t="s">
        <v>3</v>
      </c>
      <c r="C6" s="74" t="s">
        <v>4</v>
      </c>
      <c r="D6" s="74" t="s">
        <v>5</v>
      </c>
      <c r="E6" s="77" t="s">
        <v>6</v>
      </c>
      <c r="F6" s="80" t="s">
        <v>7</v>
      </c>
      <c r="G6" s="81"/>
      <c r="H6" s="81"/>
      <c r="I6" s="82"/>
      <c r="J6" s="80" t="s">
        <v>8</v>
      </c>
      <c r="K6" s="81"/>
      <c r="L6" s="81"/>
      <c r="M6" s="82"/>
      <c r="N6" s="80" t="s">
        <v>9</v>
      </c>
      <c r="O6" s="81"/>
      <c r="P6" s="81"/>
      <c r="Q6" s="82"/>
    </row>
    <row r="7" spans="1:17" ht="28.5" customHeight="1" x14ac:dyDescent="0.2">
      <c r="A7" s="8"/>
      <c r="B7" s="75"/>
      <c r="C7" s="75"/>
      <c r="D7" s="75"/>
      <c r="E7" s="78"/>
      <c r="F7" s="77" t="s">
        <v>10</v>
      </c>
      <c r="G7" s="84" t="s">
        <v>11</v>
      </c>
      <c r="H7" s="85"/>
      <c r="I7" s="77" t="s">
        <v>12</v>
      </c>
      <c r="J7" s="77" t="s">
        <v>10</v>
      </c>
      <c r="K7" s="84" t="s">
        <v>11</v>
      </c>
      <c r="L7" s="85"/>
      <c r="M7" s="77" t="s">
        <v>12</v>
      </c>
      <c r="N7" s="77" t="s">
        <v>10</v>
      </c>
      <c r="O7" s="84" t="s">
        <v>11</v>
      </c>
      <c r="P7" s="85"/>
      <c r="Q7" s="77" t="s">
        <v>13</v>
      </c>
    </row>
    <row r="8" spans="1:17" ht="83.25" customHeight="1" x14ac:dyDescent="0.2">
      <c r="A8" s="9"/>
      <c r="B8" s="76"/>
      <c r="C8" s="76"/>
      <c r="D8" s="76"/>
      <c r="E8" s="79"/>
      <c r="F8" s="79"/>
      <c r="G8" s="18" t="s">
        <v>14</v>
      </c>
      <c r="H8" s="14" t="s">
        <v>15</v>
      </c>
      <c r="I8" s="79"/>
      <c r="J8" s="79"/>
      <c r="K8" s="18" t="s">
        <v>14</v>
      </c>
      <c r="L8" s="14" t="s">
        <v>15</v>
      </c>
      <c r="M8" s="79"/>
      <c r="N8" s="79"/>
      <c r="O8" s="18" t="s">
        <v>14</v>
      </c>
      <c r="P8" s="14" t="s">
        <v>15</v>
      </c>
      <c r="Q8" s="79"/>
    </row>
    <row r="9" spans="1:17" s="11" customFormat="1" ht="45" customHeight="1" x14ac:dyDescent="0.2">
      <c r="A9" s="10"/>
      <c r="B9" s="49">
        <v>1000000</v>
      </c>
      <c r="C9" s="60"/>
      <c r="D9" s="60"/>
      <c r="E9" s="31" t="s">
        <v>16</v>
      </c>
      <c r="F9" s="24">
        <v>3500000</v>
      </c>
      <c r="G9" s="24">
        <v>0</v>
      </c>
      <c r="H9" s="24">
        <v>0</v>
      </c>
      <c r="I9" s="24">
        <v>3500000</v>
      </c>
      <c r="J9" s="28">
        <v>-3131305</v>
      </c>
      <c r="K9" s="24">
        <v>0</v>
      </c>
      <c r="L9" s="24">
        <v>0</v>
      </c>
      <c r="M9" s="28">
        <v>-3131305</v>
      </c>
      <c r="N9" s="25">
        <v>368695</v>
      </c>
      <c r="O9" s="25">
        <v>0</v>
      </c>
      <c r="P9" s="25">
        <v>0</v>
      </c>
      <c r="Q9" s="25">
        <v>368695</v>
      </c>
    </row>
    <row r="10" spans="1:17" s="16" customFormat="1" ht="45" customHeight="1" x14ac:dyDescent="0.2">
      <c r="A10" s="15"/>
      <c r="B10" s="49">
        <v>1010000</v>
      </c>
      <c r="C10" s="61"/>
      <c r="D10" s="61"/>
      <c r="E10" s="31" t="s">
        <v>16</v>
      </c>
      <c r="F10" s="24">
        <v>3500000</v>
      </c>
      <c r="G10" s="24">
        <v>0</v>
      </c>
      <c r="H10" s="24">
        <v>0</v>
      </c>
      <c r="I10" s="24">
        <v>3500000</v>
      </c>
      <c r="J10" s="28">
        <v>-3131305</v>
      </c>
      <c r="K10" s="24">
        <v>0</v>
      </c>
      <c r="L10" s="24">
        <v>0</v>
      </c>
      <c r="M10" s="28">
        <v>-3131305</v>
      </c>
      <c r="N10" s="25">
        <v>368695</v>
      </c>
      <c r="O10" s="25">
        <v>0</v>
      </c>
      <c r="P10" s="25">
        <v>0</v>
      </c>
      <c r="Q10" s="25">
        <v>368695</v>
      </c>
    </row>
    <row r="11" spans="1:17" ht="45" customHeight="1" x14ac:dyDescent="0.2">
      <c r="A11" s="9"/>
      <c r="B11" s="50">
        <v>1018860</v>
      </c>
      <c r="C11" s="50" t="s">
        <v>17</v>
      </c>
      <c r="D11" s="62"/>
      <c r="E11" s="32" t="s">
        <v>18</v>
      </c>
      <c r="F11" s="26">
        <v>3500000</v>
      </c>
      <c r="G11" s="26">
        <v>0</v>
      </c>
      <c r="H11" s="26">
        <v>0</v>
      </c>
      <c r="I11" s="26">
        <v>3500000</v>
      </c>
      <c r="J11" s="42">
        <v>-3131305</v>
      </c>
      <c r="K11" s="26">
        <v>0</v>
      </c>
      <c r="L11" s="26">
        <v>0</v>
      </c>
      <c r="M11" s="42">
        <v>-3131305</v>
      </c>
      <c r="N11" s="27">
        <v>368695</v>
      </c>
      <c r="O11" s="27">
        <v>0</v>
      </c>
      <c r="P11" s="27">
        <v>0</v>
      </c>
      <c r="Q11" s="27">
        <v>368695</v>
      </c>
    </row>
    <row r="12" spans="1:17" ht="45" customHeight="1" x14ac:dyDescent="0.2">
      <c r="A12" s="9"/>
      <c r="B12" s="51">
        <v>1018861</v>
      </c>
      <c r="C12" s="51">
        <v>8861</v>
      </c>
      <c r="D12" s="51" t="s">
        <v>19</v>
      </c>
      <c r="E12" s="41" t="s">
        <v>20</v>
      </c>
      <c r="F12" s="68">
        <v>3500000</v>
      </c>
      <c r="G12" s="43">
        <v>0</v>
      </c>
      <c r="H12" s="43">
        <v>0</v>
      </c>
      <c r="I12" s="43">
        <v>3500000</v>
      </c>
      <c r="J12" s="43">
        <v>0</v>
      </c>
      <c r="K12" s="43">
        <v>0</v>
      </c>
      <c r="L12" s="43">
        <v>0</v>
      </c>
      <c r="M12" s="43">
        <v>0</v>
      </c>
      <c r="N12" s="43">
        <v>3500000</v>
      </c>
      <c r="O12" s="44">
        <v>0</v>
      </c>
      <c r="P12" s="44">
        <v>0</v>
      </c>
      <c r="Q12" s="44">
        <v>3500000</v>
      </c>
    </row>
    <row r="13" spans="1:17" ht="45" customHeight="1" x14ac:dyDescent="0.2">
      <c r="A13" s="9"/>
      <c r="B13" s="51">
        <v>1018862</v>
      </c>
      <c r="C13" s="51" t="s">
        <v>21</v>
      </c>
      <c r="D13" s="51" t="s">
        <v>19</v>
      </c>
      <c r="E13" s="41" t="s">
        <v>22</v>
      </c>
      <c r="F13" s="43"/>
      <c r="G13" s="43"/>
      <c r="H13" s="43"/>
      <c r="I13" s="43"/>
      <c r="J13" s="42">
        <v>-3131305</v>
      </c>
      <c r="K13" s="43">
        <v>0</v>
      </c>
      <c r="L13" s="43">
        <v>0</v>
      </c>
      <c r="M13" s="43">
        <v>-3131305</v>
      </c>
      <c r="N13" s="43">
        <v>-3131305</v>
      </c>
      <c r="O13" s="44">
        <v>0</v>
      </c>
      <c r="P13" s="44">
        <v>0</v>
      </c>
      <c r="Q13" s="44">
        <v>-3131305</v>
      </c>
    </row>
    <row r="14" spans="1:17" s="11" customFormat="1" ht="45" customHeight="1" x14ac:dyDescent="0.2">
      <c r="A14" s="10"/>
      <c r="B14" s="49">
        <v>1200000</v>
      </c>
      <c r="C14" s="60"/>
      <c r="D14" s="60"/>
      <c r="E14" s="31" t="s">
        <v>23</v>
      </c>
      <c r="F14" s="24">
        <v>0</v>
      </c>
      <c r="G14" s="24">
        <v>0</v>
      </c>
      <c r="H14" s="24">
        <v>0</v>
      </c>
      <c r="I14" s="24">
        <v>0</v>
      </c>
      <c r="J14" s="24">
        <v>-84000000</v>
      </c>
      <c r="K14" s="24">
        <v>0</v>
      </c>
      <c r="L14" s="24">
        <v>0</v>
      </c>
      <c r="M14" s="24">
        <v>-84000000</v>
      </c>
      <c r="N14" s="24">
        <v>-84000000</v>
      </c>
      <c r="O14" s="24">
        <v>0</v>
      </c>
      <c r="P14" s="24">
        <v>0</v>
      </c>
      <c r="Q14" s="24">
        <v>-84000000</v>
      </c>
    </row>
    <row r="15" spans="1:17" s="11" customFormat="1" ht="45" customHeight="1" x14ac:dyDescent="0.2">
      <c r="A15" s="10"/>
      <c r="B15" s="49">
        <v>1210000</v>
      </c>
      <c r="C15" s="60"/>
      <c r="D15" s="60"/>
      <c r="E15" s="31" t="s">
        <v>23</v>
      </c>
      <c r="F15" s="24">
        <v>0</v>
      </c>
      <c r="G15" s="24">
        <v>0</v>
      </c>
      <c r="H15" s="24">
        <v>0</v>
      </c>
      <c r="I15" s="24">
        <v>0</v>
      </c>
      <c r="J15" s="24">
        <v>-84000000</v>
      </c>
      <c r="K15" s="24">
        <v>0</v>
      </c>
      <c r="L15" s="24">
        <v>0</v>
      </c>
      <c r="M15" s="24">
        <v>-84000000</v>
      </c>
      <c r="N15" s="24">
        <v>-84000000</v>
      </c>
      <c r="O15" s="24">
        <v>0</v>
      </c>
      <c r="P15" s="24">
        <v>0</v>
      </c>
      <c r="Q15" s="24">
        <v>-84000000</v>
      </c>
    </row>
    <row r="16" spans="1:17" s="13" customFormat="1" ht="45" customHeight="1" x14ac:dyDescent="0.2">
      <c r="A16" s="12"/>
      <c r="B16" s="50">
        <v>1218860</v>
      </c>
      <c r="C16" s="50" t="s">
        <v>17</v>
      </c>
      <c r="D16" s="62"/>
      <c r="E16" s="32" t="s">
        <v>18</v>
      </c>
      <c r="F16" s="26">
        <v>0</v>
      </c>
      <c r="G16" s="26">
        <v>0</v>
      </c>
      <c r="H16" s="26">
        <v>0</v>
      </c>
      <c r="I16" s="26">
        <v>0</v>
      </c>
      <c r="J16" s="26">
        <v>-84000000</v>
      </c>
      <c r="K16" s="26">
        <v>0</v>
      </c>
      <c r="L16" s="26">
        <v>0</v>
      </c>
      <c r="M16" s="26">
        <v>-84000000</v>
      </c>
      <c r="N16" s="26">
        <v>-84000000</v>
      </c>
      <c r="O16" s="26">
        <v>0</v>
      </c>
      <c r="P16" s="26">
        <v>0</v>
      </c>
      <c r="Q16" s="26">
        <v>-84000000</v>
      </c>
    </row>
    <row r="17" spans="1:17" s="13" customFormat="1" ht="45" customHeight="1" x14ac:dyDescent="0.2">
      <c r="A17" s="12"/>
      <c r="B17" s="51">
        <v>1218862</v>
      </c>
      <c r="C17" s="51" t="s">
        <v>21</v>
      </c>
      <c r="D17" s="51" t="s">
        <v>19</v>
      </c>
      <c r="E17" s="41" t="s">
        <v>22</v>
      </c>
      <c r="F17" s="43"/>
      <c r="G17" s="43">
        <v>0</v>
      </c>
      <c r="H17" s="43">
        <v>0</v>
      </c>
      <c r="I17" s="43">
        <v>0</v>
      </c>
      <c r="J17" s="68">
        <v>-84000000</v>
      </c>
      <c r="K17" s="42">
        <v>0</v>
      </c>
      <c r="L17" s="43">
        <v>0</v>
      </c>
      <c r="M17" s="43">
        <v>-84000000</v>
      </c>
      <c r="N17" s="44">
        <v>-84000000</v>
      </c>
      <c r="O17" s="44">
        <v>0</v>
      </c>
      <c r="P17" s="44">
        <v>0</v>
      </c>
      <c r="Q17" s="44">
        <v>-84000000</v>
      </c>
    </row>
    <row r="18" spans="1:17" s="11" customFormat="1" ht="45" customHeight="1" x14ac:dyDescent="0.2">
      <c r="A18" s="10"/>
      <c r="B18" s="49">
        <v>1500000</v>
      </c>
      <c r="C18" s="60"/>
      <c r="D18" s="60"/>
      <c r="E18" s="31" t="s">
        <v>24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-240000</v>
      </c>
      <c r="L18" s="24">
        <v>0</v>
      </c>
      <c r="M18" s="24">
        <v>-240000</v>
      </c>
      <c r="N18" s="25">
        <v>0</v>
      </c>
      <c r="O18" s="25">
        <v>-240000</v>
      </c>
      <c r="P18" s="25">
        <v>0</v>
      </c>
      <c r="Q18" s="25">
        <v>-240000</v>
      </c>
    </row>
    <row r="19" spans="1:17" s="11" customFormat="1" ht="45" customHeight="1" x14ac:dyDescent="0.2">
      <c r="A19" s="10"/>
      <c r="B19" s="49">
        <v>1510000</v>
      </c>
      <c r="C19" s="60"/>
      <c r="D19" s="60"/>
      <c r="E19" s="31" t="s">
        <v>24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-240000</v>
      </c>
      <c r="L19" s="24">
        <v>0</v>
      </c>
      <c r="M19" s="24">
        <v>-240000</v>
      </c>
      <c r="N19" s="25">
        <v>0</v>
      </c>
      <c r="O19" s="25">
        <v>-240000</v>
      </c>
      <c r="P19" s="25">
        <v>0</v>
      </c>
      <c r="Q19" s="25">
        <v>-240000</v>
      </c>
    </row>
    <row r="20" spans="1:17" s="13" customFormat="1" ht="66.75" customHeight="1" x14ac:dyDescent="0.2">
      <c r="A20" s="12"/>
      <c r="B20" s="50">
        <v>1518820</v>
      </c>
      <c r="C20" s="50">
        <v>8820</v>
      </c>
      <c r="D20" s="50"/>
      <c r="E20" s="32" t="s">
        <v>39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-240000</v>
      </c>
      <c r="L20" s="26">
        <v>0</v>
      </c>
      <c r="M20" s="26">
        <v>-240000</v>
      </c>
      <c r="N20" s="27">
        <v>0</v>
      </c>
      <c r="O20" s="26">
        <v>-240000</v>
      </c>
      <c r="P20" s="27"/>
      <c r="Q20" s="27">
        <v>-240000</v>
      </c>
    </row>
    <row r="21" spans="1:17" s="13" customFormat="1" ht="66.75" customHeight="1" x14ac:dyDescent="0.2">
      <c r="A21" s="12"/>
      <c r="B21" s="51">
        <v>1518822</v>
      </c>
      <c r="C21" s="51">
        <v>8822</v>
      </c>
      <c r="D21" s="51" t="s">
        <v>25</v>
      </c>
      <c r="E21" s="41" t="s">
        <v>40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68">
        <v>-240000</v>
      </c>
      <c r="L21" s="43">
        <v>0</v>
      </c>
      <c r="M21" s="43">
        <v>-240000</v>
      </c>
      <c r="N21" s="44">
        <v>0</v>
      </c>
      <c r="O21" s="44">
        <v>-240000</v>
      </c>
      <c r="P21" s="44">
        <v>0</v>
      </c>
      <c r="Q21" s="44">
        <v>-240000</v>
      </c>
    </row>
    <row r="22" spans="1:17" s="20" customFormat="1" ht="45" customHeight="1" x14ac:dyDescent="0.2">
      <c r="A22" s="19"/>
      <c r="B22" s="52">
        <v>3700000</v>
      </c>
      <c r="C22" s="63"/>
      <c r="D22" s="63"/>
      <c r="E22" s="33" t="s">
        <v>30</v>
      </c>
      <c r="F22" s="28">
        <v>72412111</v>
      </c>
      <c r="G22" s="28">
        <v>0</v>
      </c>
      <c r="H22" s="28">
        <v>0</v>
      </c>
      <c r="I22" s="28">
        <v>72412111</v>
      </c>
      <c r="J22" s="28">
        <v>0</v>
      </c>
      <c r="K22" s="28">
        <v>0</v>
      </c>
      <c r="L22" s="28">
        <v>0</v>
      </c>
      <c r="M22" s="28">
        <v>0</v>
      </c>
      <c r="N22" s="28">
        <v>72412111</v>
      </c>
      <c r="O22" s="28">
        <v>0</v>
      </c>
      <c r="P22" s="28">
        <v>0</v>
      </c>
      <c r="Q22" s="28">
        <v>72412111</v>
      </c>
    </row>
    <row r="23" spans="1:17" s="20" customFormat="1" ht="45" customHeight="1" x14ac:dyDescent="0.2">
      <c r="A23" s="19"/>
      <c r="B23" s="52">
        <v>3710000</v>
      </c>
      <c r="C23" s="63"/>
      <c r="D23" s="63"/>
      <c r="E23" s="33" t="s">
        <v>30</v>
      </c>
      <c r="F23" s="28">
        <v>72412111</v>
      </c>
      <c r="G23" s="28">
        <v>0</v>
      </c>
      <c r="H23" s="28">
        <v>0</v>
      </c>
      <c r="I23" s="28">
        <v>72412111</v>
      </c>
      <c r="J23" s="28">
        <v>0</v>
      </c>
      <c r="K23" s="28">
        <v>0</v>
      </c>
      <c r="L23" s="28">
        <v>0</v>
      </c>
      <c r="M23" s="28">
        <v>0</v>
      </c>
      <c r="N23" s="28">
        <v>72412111</v>
      </c>
      <c r="O23" s="28">
        <v>0</v>
      </c>
      <c r="P23" s="28">
        <v>0</v>
      </c>
      <c r="Q23" s="28">
        <v>72412111</v>
      </c>
    </row>
    <row r="24" spans="1:17" s="22" customFormat="1" ht="45" customHeight="1" x14ac:dyDescent="0.2">
      <c r="A24" s="21"/>
      <c r="B24" s="53">
        <v>3718880</v>
      </c>
      <c r="C24" s="53" t="s">
        <v>31</v>
      </c>
      <c r="D24" s="64"/>
      <c r="E24" s="34" t="s">
        <v>34</v>
      </c>
      <c r="F24" s="29">
        <v>72412111</v>
      </c>
      <c r="G24" s="29">
        <v>0</v>
      </c>
      <c r="H24" s="29">
        <v>0</v>
      </c>
      <c r="I24" s="29">
        <v>72412111</v>
      </c>
      <c r="J24" s="29">
        <v>0</v>
      </c>
      <c r="K24" s="29">
        <v>0</v>
      </c>
      <c r="L24" s="29">
        <v>0</v>
      </c>
      <c r="M24" s="29">
        <v>0</v>
      </c>
      <c r="N24" s="29">
        <v>72412111</v>
      </c>
      <c r="O24" s="29">
        <v>0</v>
      </c>
      <c r="P24" s="29">
        <v>0</v>
      </c>
      <c r="Q24" s="29">
        <v>72412111</v>
      </c>
    </row>
    <row r="25" spans="1:17" s="22" customFormat="1" ht="45" customHeight="1" x14ac:dyDescent="0.2">
      <c r="A25" s="21"/>
      <c r="B25" s="54">
        <v>3718881</v>
      </c>
      <c r="C25" s="54" t="s">
        <v>32</v>
      </c>
      <c r="D25" s="54" t="s">
        <v>19</v>
      </c>
      <c r="E25" s="45" t="s">
        <v>33</v>
      </c>
      <c r="F25" s="69">
        <v>72412111</v>
      </c>
      <c r="G25" s="42">
        <v>0</v>
      </c>
      <c r="H25" s="42">
        <v>0</v>
      </c>
      <c r="I25" s="42">
        <v>72412111</v>
      </c>
      <c r="J25" s="42"/>
      <c r="K25" s="42">
        <v>0</v>
      </c>
      <c r="L25" s="42">
        <v>0</v>
      </c>
      <c r="M25" s="42">
        <v>0</v>
      </c>
      <c r="N25" s="42">
        <v>72412111</v>
      </c>
      <c r="O25" s="46">
        <v>0</v>
      </c>
      <c r="P25" s="46">
        <v>0</v>
      </c>
      <c r="Q25" s="42">
        <v>72412111</v>
      </c>
    </row>
    <row r="26" spans="1:17" s="11" customFormat="1" ht="45" customHeight="1" x14ac:dyDescent="0.2">
      <c r="A26" s="10"/>
      <c r="B26" s="49">
        <v>4000000</v>
      </c>
      <c r="C26" s="60"/>
      <c r="D26" s="60"/>
      <c r="E26" s="31" t="s">
        <v>37</v>
      </c>
      <c r="F26" s="24">
        <v>0</v>
      </c>
      <c r="G26" s="24">
        <v>0</v>
      </c>
      <c r="H26" s="24">
        <v>0</v>
      </c>
      <c r="I26" s="24">
        <v>0</v>
      </c>
      <c r="J26" s="24">
        <v>-4351118</v>
      </c>
      <c r="K26" s="24">
        <v>0</v>
      </c>
      <c r="L26" s="24">
        <v>0</v>
      </c>
      <c r="M26" s="24">
        <v>-4351118</v>
      </c>
      <c r="N26" s="24">
        <v>-4351118</v>
      </c>
      <c r="O26" s="24">
        <v>0</v>
      </c>
      <c r="P26" s="24">
        <v>0</v>
      </c>
      <c r="Q26" s="24">
        <v>-4351118</v>
      </c>
    </row>
    <row r="27" spans="1:17" s="11" customFormat="1" ht="45" customHeight="1" x14ac:dyDescent="0.2">
      <c r="A27" s="10"/>
      <c r="B27" s="49">
        <v>4010000</v>
      </c>
      <c r="C27" s="60"/>
      <c r="D27" s="60"/>
      <c r="E27" s="31" t="s">
        <v>37</v>
      </c>
      <c r="F27" s="24">
        <v>0</v>
      </c>
      <c r="G27" s="24">
        <v>0</v>
      </c>
      <c r="H27" s="24">
        <v>0</v>
      </c>
      <c r="I27" s="24">
        <v>0</v>
      </c>
      <c r="J27" s="24">
        <v>-4351118</v>
      </c>
      <c r="K27" s="24">
        <v>0</v>
      </c>
      <c r="L27" s="24">
        <v>0</v>
      </c>
      <c r="M27" s="24">
        <v>-4351118</v>
      </c>
      <c r="N27" s="24">
        <v>-4351118</v>
      </c>
      <c r="O27" s="24">
        <v>0</v>
      </c>
      <c r="P27" s="24">
        <v>0</v>
      </c>
      <c r="Q27" s="24">
        <v>-4351118</v>
      </c>
    </row>
    <row r="28" spans="1:17" s="13" customFormat="1" ht="45" customHeight="1" x14ac:dyDescent="0.2">
      <c r="A28" s="12"/>
      <c r="B28" s="50">
        <v>4018860</v>
      </c>
      <c r="C28" s="50" t="s">
        <v>17</v>
      </c>
      <c r="D28" s="62"/>
      <c r="E28" s="32" t="s">
        <v>18</v>
      </c>
      <c r="F28" s="26">
        <v>0</v>
      </c>
      <c r="G28" s="26">
        <v>0</v>
      </c>
      <c r="H28" s="26">
        <v>0</v>
      </c>
      <c r="I28" s="26">
        <v>0</v>
      </c>
      <c r="J28" s="26">
        <v>-4351118</v>
      </c>
      <c r="K28" s="26">
        <v>0</v>
      </c>
      <c r="L28" s="26">
        <v>0</v>
      </c>
      <c r="M28" s="26">
        <v>-4351118</v>
      </c>
      <c r="N28" s="26">
        <v>-4351118</v>
      </c>
      <c r="O28" s="26">
        <v>0</v>
      </c>
      <c r="P28" s="26">
        <v>0</v>
      </c>
      <c r="Q28" s="26">
        <v>-4351118</v>
      </c>
    </row>
    <row r="29" spans="1:17" s="13" customFormat="1" ht="45" customHeight="1" x14ac:dyDescent="0.2">
      <c r="A29" s="12"/>
      <c r="B29" s="51">
        <v>4018862</v>
      </c>
      <c r="C29" s="51" t="s">
        <v>21</v>
      </c>
      <c r="D29" s="51" t="s">
        <v>19</v>
      </c>
      <c r="E29" s="41" t="s">
        <v>22</v>
      </c>
      <c r="F29" s="43"/>
      <c r="G29" s="43">
        <v>0</v>
      </c>
      <c r="H29" s="43">
        <v>0</v>
      </c>
      <c r="I29" s="43">
        <v>0</v>
      </c>
      <c r="J29" s="67">
        <v>-4351118</v>
      </c>
      <c r="K29" s="42">
        <v>0</v>
      </c>
      <c r="L29" s="43">
        <v>0</v>
      </c>
      <c r="M29" s="43">
        <v>-4351118</v>
      </c>
      <c r="N29" s="44">
        <v>-4351118</v>
      </c>
      <c r="O29" s="44">
        <v>0</v>
      </c>
      <c r="P29" s="44">
        <v>0</v>
      </c>
      <c r="Q29" s="44">
        <v>-4351118</v>
      </c>
    </row>
    <row r="30" spans="1:17" s="11" customFormat="1" ht="45" customHeight="1" x14ac:dyDescent="0.2">
      <c r="A30" s="10"/>
      <c r="B30" s="49">
        <v>4900000</v>
      </c>
      <c r="C30" s="60"/>
      <c r="D30" s="60"/>
      <c r="E30" s="31" t="s">
        <v>26</v>
      </c>
      <c r="F30" s="24">
        <v>0</v>
      </c>
      <c r="G30" s="24">
        <v>0</v>
      </c>
      <c r="H30" s="24">
        <v>0</v>
      </c>
      <c r="I30" s="24">
        <v>0</v>
      </c>
      <c r="J30" s="24">
        <v>-1438196</v>
      </c>
      <c r="K30" s="24">
        <v>0</v>
      </c>
      <c r="L30" s="24">
        <v>0</v>
      </c>
      <c r="M30" s="24">
        <v>-1438196</v>
      </c>
      <c r="N30" s="24">
        <v>-1438196</v>
      </c>
      <c r="O30" s="24">
        <v>0</v>
      </c>
      <c r="P30" s="24">
        <v>0</v>
      </c>
      <c r="Q30" s="24">
        <v>-1438196</v>
      </c>
    </row>
    <row r="31" spans="1:17" s="11" customFormat="1" ht="45" customHeight="1" x14ac:dyDescent="0.2">
      <c r="A31" s="10"/>
      <c r="B31" s="49">
        <v>4910000</v>
      </c>
      <c r="C31" s="60"/>
      <c r="D31" s="60"/>
      <c r="E31" s="31" t="s">
        <v>26</v>
      </c>
      <c r="F31" s="24">
        <v>0</v>
      </c>
      <c r="G31" s="24">
        <v>0</v>
      </c>
      <c r="H31" s="24">
        <v>0</v>
      </c>
      <c r="I31" s="24">
        <v>0</v>
      </c>
      <c r="J31" s="24">
        <v>-1438196</v>
      </c>
      <c r="K31" s="24">
        <v>0</v>
      </c>
      <c r="L31" s="24">
        <v>0</v>
      </c>
      <c r="M31" s="24">
        <v>-1438196</v>
      </c>
      <c r="N31" s="24">
        <v>-1438196</v>
      </c>
      <c r="O31" s="24">
        <v>0</v>
      </c>
      <c r="P31" s="24">
        <v>0</v>
      </c>
      <c r="Q31" s="24">
        <v>-1438196</v>
      </c>
    </row>
    <row r="32" spans="1:17" s="13" customFormat="1" ht="45" customHeight="1" x14ac:dyDescent="0.2">
      <c r="A32" s="12"/>
      <c r="B32" s="50">
        <v>4918860</v>
      </c>
      <c r="C32" s="50" t="s">
        <v>17</v>
      </c>
      <c r="D32" s="62"/>
      <c r="E32" s="32" t="s">
        <v>18</v>
      </c>
      <c r="F32" s="26">
        <v>0</v>
      </c>
      <c r="G32" s="26">
        <v>0</v>
      </c>
      <c r="H32" s="26">
        <v>0</v>
      </c>
      <c r="I32" s="26">
        <v>0</v>
      </c>
      <c r="J32" s="26">
        <v>-1438196</v>
      </c>
      <c r="K32" s="26">
        <v>0</v>
      </c>
      <c r="L32" s="26">
        <v>0</v>
      </c>
      <c r="M32" s="26">
        <v>-1438196</v>
      </c>
      <c r="N32" s="26">
        <v>-1438196</v>
      </c>
      <c r="O32" s="26">
        <v>0</v>
      </c>
      <c r="P32" s="26">
        <v>0</v>
      </c>
      <c r="Q32" s="26">
        <v>-1438196</v>
      </c>
    </row>
    <row r="33" spans="1:20" s="13" customFormat="1" ht="45" customHeight="1" x14ac:dyDescent="0.2">
      <c r="A33" s="12"/>
      <c r="B33" s="51">
        <v>4918862</v>
      </c>
      <c r="C33" s="51" t="s">
        <v>21</v>
      </c>
      <c r="D33" s="51" t="s">
        <v>19</v>
      </c>
      <c r="E33" s="41" t="s">
        <v>22</v>
      </c>
      <c r="F33" s="43"/>
      <c r="G33" s="43">
        <v>0</v>
      </c>
      <c r="H33" s="43">
        <v>0</v>
      </c>
      <c r="I33" s="43">
        <v>0</v>
      </c>
      <c r="J33" s="67">
        <v>-1438196</v>
      </c>
      <c r="K33" s="42">
        <v>0</v>
      </c>
      <c r="L33" s="43">
        <v>0</v>
      </c>
      <c r="M33" s="43">
        <v>-1438196</v>
      </c>
      <c r="N33" s="44">
        <v>-1438196</v>
      </c>
      <c r="O33" s="44">
        <v>0</v>
      </c>
      <c r="P33" s="44">
        <v>0</v>
      </c>
      <c r="Q33" s="44">
        <v>-1438196</v>
      </c>
    </row>
    <row r="34" spans="1:20" s="20" customFormat="1" ht="45" customHeight="1" x14ac:dyDescent="0.2">
      <c r="A34" s="19"/>
      <c r="B34" s="55"/>
      <c r="C34" s="52"/>
      <c r="D34" s="52"/>
      <c r="E34" s="33" t="s">
        <v>27</v>
      </c>
      <c r="F34" s="23">
        <v>75912111</v>
      </c>
      <c r="G34" s="23">
        <v>0</v>
      </c>
      <c r="H34" s="23">
        <v>0</v>
      </c>
      <c r="I34" s="23">
        <v>75912111</v>
      </c>
      <c r="J34" s="23">
        <v>-92920619</v>
      </c>
      <c r="K34" s="23">
        <v>-240000</v>
      </c>
      <c r="L34" s="23">
        <v>0</v>
      </c>
      <c r="M34" s="23">
        <v>-93160619</v>
      </c>
      <c r="N34" s="23">
        <v>-17008508</v>
      </c>
      <c r="O34" s="23">
        <v>-240000</v>
      </c>
      <c r="P34" s="23">
        <v>0</v>
      </c>
      <c r="Q34" s="23">
        <v>-17248508</v>
      </c>
    </row>
    <row r="35" spans="1:20" s="11" customFormat="1" ht="12.75" customHeight="1" x14ac:dyDescent="0.2">
      <c r="A35" s="10"/>
      <c r="B35" s="56"/>
      <c r="C35" s="65"/>
      <c r="D35" s="65"/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0" s="11" customFormat="1" ht="15" hidden="1" customHeight="1" x14ac:dyDescent="0.2">
      <c r="A36" s="1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20" ht="9.75" hidden="1" customHeight="1" x14ac:dyDescent="0.35">
      <c r="B37" s="57"/>
      <c r="C37" s="57"/>
      <c r="D37" s="5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20" s="30" customFormat="1" ht="79.5" customHeight="1" x14ac:dyDescent="0.45">
      <c r="A38" s="30" t="s">
        <v>28</v>
      </c>
      <c r="B38" s="58" t="s">
        <v>29</v>
      </c>
      <c r="C38" s="66"/>
      <c r="D38" s="66"/>
      <c r="E38" s="39"/>
      <c r="F38" s="39"/>
      <c r="G38" s="39"/>
      <c r="H38" s="39"/>
      <c r="I38" s="39"/>
      <c r="J38" s="40"/>
      <c r="K38" s="40"/>
      <c r="L38" s="40"/>
      <c r="M38" s="38"/>
      <c r="N38" s="38"/>
      <c r="O38" s="38"/>
      <c r="P38" s="38" t="s">
        <v>35</v>
      </c>
      <c r="Q38" s="38"/>
      <c r="T38" s="38">
        <f>N38</f>
        <v>0</v>
      </c>
    </row>
  </sheetData>
  <mergeCells count="21">
    <mergeCell ref="B36:Q36"/>
    <mergeCell ref="N6:Q6"/>
    <mergeCell ref="F7:F8"/>
    <mergeCell ref="G7:H7"/>
    <mergeCell ref="I7:I8"/>
    <mergeCell ref="J7:J8"/>
    <mergeCell ref="K7:L7"/>
    <mergeCell ref="M7:M8"/>
    <mergeCell ref="N7:N8"/>
    <mergeCell ref="O7:P7"/>
    <mergeCell ref="Q7:Q8"/>
    <mergeCell ref="N2:Q2"/>
    <mergeCell ref="E3:M4"/>
    <mergeCell ref="B4:C4"/>
    <mergeCell ref="B5:C5"/>
    <mergeCell ref="B6:B8"/>
    <mergeCell ref="C6:C8"/>
    <mergeCell ref="D6:D8"/>
    <mergeCell ref="E6:E8"/>
    <mergeCell ref="F6:I6"/>
    <mergeCell ref="J6:M6"/>
  </mergeCells>
  <printOptions horizontalCentered="1"/>
  <pageMargins left="0.59055118110236227" right="0.39370078740157483" top="0.39370078740157483" bottom="0.27559055118110237" header="0.31496062992125984" footer="0.11811023622047245"/>
  <pageSetup paperSize="9" scale="31" firstPageNumber="5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ПРОЄКТ 2022</vt:lpstr>
      <vt:lpstr>'ПРОЄКТ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Марина Г. Сошко</cp:lastModifiedBy>
  <cp:lastPrinted>2021-11-07T13:53:50Z</cp:lastPrinted>
  <dcterms:created xsi:type="dcterms:W3CDTF">2020-08-19T11:32:17Z</dcterms:created>
  <dcterms:modified xsi:type="dcterms:W3CDTF">2021-11-07T14:36:22Z</dcterms:modified>
</cp:coreProperties>
</file>