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8 СКЛИКАННЯ\протоколи 21-30\Протокол №31 17.11.2016\"/>
    </mc:Choice>
  </mc:AlternateContent>
  <bookViews>
    <workbookView xWindow="0" yWindow="0" windowWidth="28800" windowHeight="12300"/>
  </bookViews>
  <sheets>
    <sheet name="Оренда зведена" sheetId="1" r:id="rId1"/>
    <sheet name="Погодинна оренда" sheetId="2" r:id="rId2"/>
  </sheets>
  <definedNames>
    <definedName name="_xlnm._FilterDatabase" localSheetId="0" hidden="1">'Оренда зведена'!$B$3:$AD$36</definedName>
    <definedName name="_xlnm._FilterDatabase" localSheetId="1" hidden="1">'Погодинна оренда'!$B$4:$N$10</definedName>
    <definedName name="_xlnm.Print_Titles" localSheetId="0">'Оренда зведена'!$3:$3</definedName>
    <definedName name="_xlnm.Print_Titles" localSheetId="1">'Погодинна оренда'!$3:$3</definedName>
    <definedName name="_xlnm.Print_Area" localSheetId="0">'Оренда зведена'!$B$2:$AD$36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2" l="1"/>
  <c r="M21" i="2"/>
</calcChain>
</file>

<file path=xl/sharedStrings.xml><?xml version="1.0" encoding="utf-8"?>
<sst xmlns="http://schemas.openxmlformats.org/spreadsheetml/2006/main" count="3472" uniqueCount="1168">
  <si>
    <t>№ п/п.:</t>
  </si>
  <si>
    <t>Вихідний №:</t>
  </si>
  <si>
    <t>Вхідний №</t>
  </si>
  <si>
    <t>Дата надходження до Комісії</t>
  </si>
  <si>
    <t>Дата розгляду</t>
  </si>
  <si>
    <t>Дата надходження до Орендодавця</t>
  </si>
  <si>
    <t xml:space="preserve">Дата оголошення </t>
  </si>
  <si>
    <t>Дата оцінки</t>
  </si>
  <si>
    <t>Тип питання</t>
  </si>
  <si>
    <t>Орендодавець</t>
  </si>
  <si>
    <t>Балансоутримувач</t>
  </si>
  <si>
    <t>Орендар</t>
  </si>
  <si>
    <t>Адреса</t>
  </si>
  <si>
    <t>Тип будинку</t>
  </si>
  <si>
    <t>Характеристика об'єкта оренди</t>
  </si>
  <si>
    <t>Категорія</t>
  </si>
  <si>
    <t>Цільове призначення</t>
  </si>
  <si>
    <t>Орендована площа кв.м.</t>
  </si>
  <si>
    <t>Поточна ставка, %</t>
  </si>
  <si>
    <t>Місячна орендна плата грн.</t>
  </si>
  <si>
    <t xml:space="preserve">Тип оренди </t>
  </si>
  <si>
    <t>Вартість об'єкту</t>
  </si>
  <si>
    <t>Строк або термін оренди:</t>
  </si>
  <si>
    <t>Статус розкриття публічної інформації</t>
  </si>
  <si>
    <t>Статус розгляду</t>
  </si>
  <si>
    <t>Рішення комісії</t>
  </si>
  <si>
    <t>Причина відкладення, зауваження:</t>
  </si>
  <si>
    <t>Примітки</t>
  </si>
  <si>
    <t>3</t>
  </si>
  <si>
    <t>Приміщення</t>
  </si>
  <si>
    <t>П</t>
  </si>
  <si>
    <t>2 роки 364 дні</t>
  </si>
  <si>
    <t>+</t>
  </si>
  <si>
    <t>Первинний</t>
  </si>
  <si>
    <t>14.1.</t>
  </si>
  <si>
    <t>М</t>
  </si>
  <si>
    <t>н/з</t>
  </si>
  <si>
    <t>Продовження</t>
  </si>
  <si>
    <t>Деснянська РДА</t>
  </si>
  <si>
    <t>КК ОЖФ</t>
  </si>
  <si>
    <t>приміщення</t>
  </si>
  <si>
    <t>02.09.2016</t>
  </si>
  <si>
    <t>Дніпровська РДА</t>
  </si>
  <si>
    <t>Житловий</t>
  </si>
  <si>
    <t>Адміністративний</t>
  </si>
  <si>
    <t>Приміщення, 1 поверх</t>
  </si>
  <si>
    <t>Побутове обслуговування населення</t>
  </si>
  <si>
    <t>немає</t>
  </si>
  <si>
    <t>Печерська РДА</t>
  </si>
  <si>
    <t>1</t>
  </si>
  <si>
    <t>Приміщення, підвал</t>
  </si>
  <si>
    <t>Інше</t>
  </si>
  <si>
    <t>Нежилий</t>
  </si>
  <si>
    <t>ДКВ</t>
  </si>
  <si>
    <t>Дарницька РДА</t>
  </si>
  <si>
    <t xml:space="preserve"> П</t>
  </si>
  <si>
    <t>1-й повторний</t>
  </si>
  <si>
    <t>2</t>
  </si>
  <si>
    <t>7</t>
  </si>
  <si>
    <t>12</t>
  </si>
  <si>
    <t>Оболонська РДА</t>
  </si>
  <si>
    <t>17.3.</t>
  </si>
  <si>
    <t>Склад</t>
  </si>
  <si>
    <t>Шевченківська РДА</t>
  </si>
  <si>
    <t>Будівля</t>
  </si>
  <si>
    <t>УО Оболонської РДА</t>
  </si>
  <si>
    <t>14.6.</t>
  </si>
  <si>
    <t>Автошкола</t>
  </si>
  <si>
    <t>КМКЛ № 8</t>
  </si>
  <si>
    <t>КНП "ЦПМСД №2" Дарницького району м. Києва</t>
  </si>
  <si>
    <t>Вербицького вул., 5</t>
  </si>
  <si>
    <t>Погодинна оренда</t>
  </si>
  <si>
    <t>Орендована площа</t>
  </si>
  <si>
    <t>Вартість за годину</t>
  </si>
  <si>
    <t>Графік використання</t>
  </si>
  <si>
    <t>Годин на тиждень</t>
  </si>
  <si>
    <t>Годин на місяць</t>
  </si>
  <si>
    <t>Вартість за місяць, грн.</t>
  </si>
  <si>
    <t>16.09.2016</t>
  </si>
  <si>
    <t>Подільська РДА</t>
  </si>
  <si>
    <t>05.10.2016</t>
  </si>
  <si>
    <t>21.6.</t>
  </si>
  <si>
    <t>нежилий</t>
  </si>
  <si>
    <t>первинний</t>
  </si>
  <si>
    <t>склад</t>
  </si>
  <si>
    <t>КЖСЕ</t>
  </si>
  <si>
    <t>Аптека</t>
  </si>
  <si>
    <t>Кондратюка Ю. вул., 8, К1</t>
  </si>
  <si>
    <t>Голосіївська РДА</t>
  </si>
  <si>
    <t>УО Голосіївської РДА</t>
  </si>
  <si>
    <t>КП "Київський метрополітен"</t>
  </si>
  <si>
    <t>Приватна медична практика</t>
  </si>
  <si>
    <t>062/05/15-9553</t>
  </si>
  <si>
    <t>08/15915</t>
  </si>
  <si>
    <t>ТОВ "Фірма "Катран-К"</t>
  </si>
  <si>
    <t>Набережне Шосе вул., 25</t>
  </si>
  <si>
    <t>ЦМК</t>
  </si>
  <si>
    <t>таб. 1</t>
  </si>
  <si>
    <t>торгівля</t>
  </si>
  <si>
    <t>106-6108</t>
  </si>
  <si>
    <t>08/16879</t>
  </si>
  <si>
    <t>КНП "ЦПМСД №2" Подільського району</t>
  </si>
  <si>
    <t>ТОВ "Фірма "Обрій"</t>
  </si>
  <si>
    <t>лікувальний</t>
  </si>
  <si>
    <t>нежитлові приміщення 1 -го поверху</t>
  </si>
  <si>
    <t>Приватний заклад охорони здоров’я (оптичне лікувально-діагностичне обслуговування)</t>
  </si>
  <si>
    <t>100-15915</t>
  </si>
  <si>
    <t>08/17124</t>
  </si>
  <si>
    <t>ПП "Спойлер"                      Код 32586821</t>
  </si>
  <si>
    <t>Якубовського Маршала, 7-Б, вул.</t>
  </si>
  <si>
    <t>Проведення занять з правил дорожнього руху(погодинно); лист від 05.09.2016 ПП "СПОЙЛЕР" про намір постійної оренди нежитлового приміщення площею 16,00 кв.м на вул. Маршала Якубовського, 7-Б</t>
  </si>
  <si>
    <t>100-15904</t>
  </si>
  <si>
    <t>08/17529</t>
  </si>
  <si>
    <t>ТОВ "АЛДАКС"                  Код 23730404</t>
  </si>
  <si>
    <t>Продтовари (крім товарів підакцизної групи); товари підакцизної групи</t>
  </si>
  <si>
    <t>100-15369</t>
  </si>
  <si>
    <t>08/17528</t>
  </si>
  <si>
    <t>ТОВ "СКН Інвест Груп" Код 38745627</t>
  </si>
  <si>
    <t>"8"</t>
  </si>
  <si>
    <t>Салон краси</t>
  </si>
  <si>
    <t>з 06.03.2014 по 05.03.2017</t>
  </si>
  <si>
    <t>100-16223</t>
  </si>
  <si>
    <t>08/17471</t>
  </si>
  <si>
    <t>з 03.03.2015 по 02.03.2018</t>
  </si>
  <si>
    <t xml:space="preserve">100-16265 </t>
  </si>
  <si>
    <t>08/17624</t>
  </si>
  <si>
    <t>ПАТ "ОТІС"                                Код 14357579</t>
  </si>
  <si>
    <t>04.10.2016</t>
  </si>
  <si>
    <t>31.05.2016</t>
  </si>
  <si>
    <t>7651/26/4/103</t>
  </si>
  <si>
    <t>08/16348</t>
  </si>
  <si>
    <t>09.09.2016</t>
  </si>
  <si>
    <t>30.04.2016</t>
  </si>
  <si>
    <t>ФОП Чорногуз Н. М. (2765009187)</t>
  </si>
  <si>
    <t>Кибальчича вул., 7</t>
  </si>
  <si>
    <t>Школа № 246</t>
  </si>
  <si>
    <t>1670300,00</t>
  </si>
  <si>
    <t>7652/26/4/103</t>
  </si>
  <si>
    <t>08/16349</t>
  </si>
  <si>
    <t>ПП "Автоленд" (31776444)</t>
  </si>
  <si>
    <t>Челябінська вул., 5</t>
  </si>
  <si>
    <t>Школа № 65</t>
  </si>
  <si>
    <t>1249000,00</t>
  </si>
  <si>
    <t>7642/26/4/103</t>
  </si>
  <si>
    <t>08/16284</t>
  </si>
  <si>
    <t>ТОВ "ФОРА" код 32294897</t>
  </si>
  <si>
    <t>Перова бульвар, 14</t>
  </si>
  <si>
    <t>7861/26/4/103</t>
  </si>
  <si>
    <t>08/16880</t>
  </si>
  <si>
    <t>ПП "Клуб перукарів А. Ямпольського"</t>
  </si>
  <si>
    <t>Русанівський бульвар, 4</t>
  </si>
  <si>
    <t>МЗК</t>
  </si>
  <si>
    <t>17.10.2016</t>
  </si>
  <si>
    <t>07.10.2016</t>
  </si>
  <si>
    <t>8226/26/4/103</t>
  </si>
  <si>
    <t>08/17413</t>
  </si>
  <si>
    <t>ФОП Себесевич О. М. (2521920509)</t>
  </si>
  <si>
    <t>Возз`єднання просп., 10-А</t>
  </si>
  <si>
    <t>Школа № 167</t>
  </si>
  <si>
    <t>Інше (проведення занять дитячої студії естрадно-циркового мистецтва)</t>
  </si>
  <si>
    <t>1286375,00</t>
  </si>
  <si>
    <t>8118/26/4/103</t>
  </si>
  <si>
    <t>08/17315</t>
  </si>
  <si>
    <t>ФОП Кузьменко Олександр Васильович, код 2123903239</t>
  </si>
  <si>
    <t>Краківська вул., 4</t>
  </si>
  <si>
    <t>109/01/25-7942</t>
  </si>
  <si>
    <t>08/16654</t>
  </si>
  <si>
    <t>Приміщення,
цоколь</t>
  </si>
  <si>
    <t xml:space="preserve">  9.3.</t>
  </si>
  <si>
    <t>Промтовари + товари 
пілацизної групи</t>
  </si>
  <si>
    <t>105/01-3630/В-07</t>
  </si>
  <si>
    <t>08/17861</t>
  </si>
  <si>
    <t>Асоціація ділового співробітництва з обслуговування міністерств, відомств, Президентського апарату України "Координаційний центр"             (22924696)</t>
  </si>
  <si>
    <t>11.1</t>
  </si>
  <si>
    <t>офіс</t>
  </si>
  <si>
    <t>102/03/26-9003</t>
  </si>
  <si>
    <t xml:space="preserve">08/16887 </t>
  </si>
  <si>
    <t>Школа № 238 Деснянського району м. Києва</t>
  </si>
  <si>
    <t>ПП "Ліга+" (32529103)</t>
  </si>
  <si>
    <t>вул. Закревського, 35-Б</t>
  </si>
  <si>
    <t>розміщення субєкту господарювання з надання консультаційних та представницьких послуг</t>
  </si>
  <si>
    <t>102/03/26-9361</t>
  </si>
  <si>
    <t>08/17431</t>
  </si>
  <si>
    <t>ТОВ "Пріоритет-Еліт" (34537996)</t>
  </si>
  <si>
    <t>вул. Бальзака, 63-А</t>
  </si>
  <si>
    <t>розміщення приватного навчального закладу, що надає освітні послуги</t>
  </si>
  <si>
    <t>102/03/26-9391</t>
  </si>
  <si>
    <t>08/17519</t>
  </si>
  <si>
    <t>КНП КДЦ Деснянського району м. Києва</t>
  </si>
  <si>
    <t>розміщення торговельних обєктів з продажу книг, газет і журналів, виданих іноземними мовами</t>
  </si>
  <si>
    <t xml:space="preserve">102/04/26-6548 </t>
  </si>
  <si>
    <t>08/12502</t>
  </si>
  <si>
    <t>Школа № 238</t>
  </si>
  <si>
    <t>ПП "ПНЗ "Автошкола Сигнал"</t>
  </si>
  <si>
    <t>Закревського М. вул., 35 Б</t>
  </si>
  <si>
    <t xml:space="preserve"> ПП "Автошкола Сигнал" щодо повторного розгляду питання продовження строку дії договору оренди  на вул.Закревського Миколи, 35-Б. (вх.№08/17499 від 12.10.2016). </t>
  </si>
  <si>
    <t>Школа № 218</t>
  </si>
  <si>
    <t>Курчатова А. вул., 6 А</t>
  </si>
  <si>
    <t>Зміна ІУ (Зміна цільового призначення)</t>
  </si>
  <si>
    <t>101-9285/02</t>
  </si>
  <si>
    <t>08/17693</t>
  </si>
  <si>
    <t>ФОП Вітренко С.Г. (1932913060)</t>
  </si>
  <si>
    <t>14.2</t>
  </si>
  <si>
    <t xml:space="preserve">Приміщення </t>
  </si>
  <si>
    <t>104-7250</t>
  </si>
  <si>
    <t>08/17495</t>
  </si>
  <si>
    <t>ФОП Кірєєва Ю.В. (2734310945)</t>
  </si>
  <si>
    <t>Архипенка О. (Залки М.)вул. 5Б</t>
  </si>
  <si>
    <t>ДНЗ № 581</t>
  </si>
  <si>
    <t>Інше (Розміщення суб'єкту господарювання,що здійснює освітню діяльність)</t>
  </si>
  <si>
    <t>з 29.09.2016 по 27.09.2019</t>
  </si>
  <si>
    <t>062/05/14-9969</t>
  </si>
  <si>
    <t>08/16843</t>
  </si>
  <si>
    <t>ФОП Сафарова С.Г., 2276211529</t>
  </si>
  <si>
    <t>торгівля (ортопедичні вироби)                        протовари, продтовари</t>
  </si>
  <si>
    <t>062/05/12-10293</t>
  </si>
  <si>
    <t xml:space="preserve">08/17321 </t>
  </si>
  <si>
    <t>ВПДМВ (філія) лабораторних досліджень ДУ "Київський міський лабораторний ицентр МОЗ України"</t>
  </si>
  <si>
    <t>ТОВ "Олфа", 30472459</t>
  </si>
  <si>
    <t>Данькевича К. вул., 4</t>
  </si>
  <si>
    <t>напівпідвал</t>
  </si>
  <si>
    <t>062/05/20-10323</t>
  </si>
  <si>
    <t>08/17378</t>
  </si>
  <si>
    <t>КМДУДППЗ  "Укрпошта" код ЄДРПОУ 01189979</t>
  </si>
  <si>
    <t>Лятошинського вул., 4 літ. А</t>
  </si>
  <si>
    <t>20.3.</t>
  </si>
  <si>
    <t>Пошта</t>
  </si>
  <si>
    <t xml:space="preserve">062/05/19-10439 </t>
  </si>
  <si>
    <t>08/17593</t>
  </si>
  <si>
    <t>КМКЛ №9</t>
  </si>
  <si>
    <t>Споживче товариство "Аметист", код 30176400</t>
  </si>
  <si>
    <t>Ризька вул., 1, К.2</t>
  </si>
  <si>
    <t>станція метро " Дружби Народов"</t>
  </si>
  <si>
    <t>Торгівля в метро</t>
  </si>
  <si>
    <t>062/05/20-9358</t>
  </si>
  <si>
    <t>ПП "Спойлер"               Код 32586821</t>
  </si>
  <si>
    <t>Спеціалізована школа І-ІІІ ступенів з поглибленим вивченням української мови та літератури          № 260 міста Києва</t>
  </si>
  <si>
    <t>Вт: 14.00-16.00 год.
Ср: 14.00-17.00 год.
Чт: 14.00-16.00 год.
Пт: 14.00-17.00 год.</t>
  </si>
  <si>
    <t xml:space="preserve">Пн: 19.00-21.00 год.
Ср: 19.00-21.00
</t>
  </si>
  <si>
    <t xml:space="preserve">Вт, Чт: 16.00-17.30 год.
</t>
  </si>
  <si>
    <t>Закревського М. вул., 35-Б</t>
  </si>
  <si>
    <t>1 доба 7 годин</t>
  </si>
  <si>
    <t>4,4 доби 30,8 годин</t>
  </si>
  <si>
    <t>Курчатова Академіка вул.,   6-А</t>
  </si>
  <si>
    <t>1 доба 14 годин</t>
  </si>
  <si>
    <t>4,4 доби 61,6 годин</t>
  </si>
  <si>
    <t>ПП "Ліга+"</t>
  </si>
  <si>
    <t>ТОВ "Пріоритет-Еліт"</t>
  </si>
  <si>
    <t>2-й Повторний</t>
  </si>
  <si>
    <t>Зміна ІУ (Зміна графіку використання)</t>
  </si>
  <si>
    <t>Зміна ІУ (Зміна площі)</t>
  </si>
  <si>
    <t xml:space="preserve">Свободи проспект, 22 </t>
  </si>
  <si>
    <t>Науки проспект, 102</t>
  </si>
  <si>
    <t>Закревського вул., 35-Б</t>
  </si>
  <si>
    <t>Закревського вул., 81/1</t>
  </si>
  <si>
    <t>08/15576</t>
  </si>
  <si>
    <t xml:space="preserve">Первинний </t>
  </si>
  <si>
    <t>8, 
18</t>
  </si>
  <si>
    <t>7, 
18</t>
  </si>
  <si>
    <t>з 30.09.2015 по 28.09.2018</t>
  </si>
  <si>
    <t>ФОП Янковська О. М. (2259415664)</t>
  </si>
  <si>
    <t>За умови укладання охоронного договору. Розміщення опорного пункту електромеханіків</t>
  </si>
  <si>
    <t xml:space="preserve">  
ПН. 18:00-20:00              ВТ. 18:00-20:00
СР. 18:00-20:00
ЧТ. 18:00-20:00
</t>
  </si>
  <si>
    <t>Пн. 17.00-21.00
Вт. 17.00-21.00 
Ср. 17.00-21.00 
Чт. 18.00-20.00 
 Нд. Доба</t>
  </si>
  <si>
    <t>Вт. 17.30-21.00
 Чт. 17.30-21.00 
Нд. Доба</t>
  </si>
  <si>
    <t xml:space="preserve">Пн. 14.30--16.00; 20.00-21.00                    Ср. 14.30-16.30              Пт. 14.30-16.00; 20.00-21.00                     Всього за тиждень: 7 год.                   </t>
  </si>
  <si>
    <t>Пн. 30 хвилин              Вт. 30 хвилин                  Ср. 30 хвилин                     Чт. 30 хвилин 
Всього: 2 години</t>
  </si>
  <si>
    <t>УО Дніпровської РДА</t>
  </si>
  <si>
    <t>УО Деснянської РДА</t>
  </si>
  <si>
    <t>ФОП Лахно В.С. (1884033669)</t>
  </si>
  <si>
    <t>ПП
"Аванте
код 30523822"</t>
  </si>
  <si>
    <t>ФОП Сисін О. А. код ЄДРПОУ 1740607475</t>
  </si>
  <si>
    <t>Горького (Антоновича) вул.,  57 Б</t>
  </si>
  <si>
    <t>Архипенка О. (Залки М.) вул., 5 Б</t>
  </si>
  <si>
    <t>Антоновича (Горького) вул., 20 В</t>
  </si>
  <si>
    <t>Заболотного А. вул., 20 А, літ. В</t>
  </si>
  <si>
    <t>Возз`єднання проспект, 10 А</t>
  </si>
  <si>
    <t xml:space="preserve">Щусєва вул., 18/14, літ. А </t>
  </si>
  <si>
    <t>Архипенка О. вул., 2/12, літ. Б</t>
  </si>
  <si>
    <t>Якубовського М. вул., 7 Б</t>
  </si>
  <si>
    <t>Тарасівська вул., 6 А</t>
  </si>
  <si>
    <t>Лютеранська/    Круглоуніверситетська вул., 28/19, літ. А</t>
  </si>
  <si>
    <t>Перемоги проспект, 45, літ. А</t>
  </si>
  <si>
    <t>Бальзака вул., 63 А</t>
  </si>
  <si>
    <t>Школа  № 260</t>
  </si>
  <si>
    <t>Приміщення,
1-й поверх</t>
  </si>
  <si>
    <t>Приміщення,
 2-й поверх</t>
  </si>
  <si>
    <t>Пр. п.3</t>
  </si>
  <si>
    <t>17.2.,
 9.3</t>
  </si>
  <si>
    <t>18.1.,
 9.3.</t>
  </si>
  <si>
    <t xml:space="preserve"> (20% від встановленої орендної ставки 5%-розміщення перукарні)</t>
  </si>
  <si>
    <t xml:space="preserve">КК ОЖФ Голосіївського району м. Києва </t>
  </si>
  <si>
    <t>13.1.</t>
  </si>
  <si>
    <t>1261/06-VVE</t>
  </si>
  <si>
    <t>Зміна ІУ (Зменшення плати: знижка)</t>
  </si>
  <si>
    <t>ПІІ "Макдональдз Юкрейн ЛТД     код ЄДРПОУ 23744453</t>
  </si>
  <si>
    <t>Велика Васильківська вул., 22</t>
  </si>
  <si>
    <t>17.1.</t>
  </si>
  <si>
    <t>кафе (крім товарів підакцизної групи)</t>
  </si>
  <si>
    <t>50% -  1 078 504,17</t>
  </si>
  <si>
    <t xml:space="preserve">Зміна площі відповідно до технічного паспорту з 73,6 кв.м на 62,8 кв.м </t>
  </si>
  <si>
    <t xml:space="preserve">зміна цільового використання з "розміщення об"єктів з надання населенню послуг з ксерокопіювання та ламінування документів - 7%" на "розміщення салону краси - 25" </t>
  </si>
  <si>
    <t>Протокол №30 - перенесено. Протокол №29 - Не розглядалось. Перенесено.</t>
  </si>
  <si>
    <t>Зміна графіка використання орендованого приміщення (зменшення годин використання: з 66 годин на 26 годин місяць)</t>
  </si>
  <si>
    <t>ПН. 15:30-17:30
СР. 15:30-17:30 
Пт. 15:30-17:30</t>
  </si>
  <si>
    <t>Погоджено із зауваженнями</t>
  </si>
  <si>
    <t>Погоджено</t>
  </si>
  <si>
    <t>Перенесено</t>
  </si>
  <si>
    <t>Запросити керівника Укрпошти.
Протокол №30 - перенесено. Протокол №29 - Не розглядалось. Перенесено.</t>
  </si>
  <si>
    <t xml:space="preserve">Встановити орендну ставку у розмірі 12% з коригуванням орендних платежів враховуючи щомісячний індекс інфляції
</t>
  </si>
  <si>
    <t>Не набрало необхідної кількості голосів</t>
  </si>
  <si>
    <t>Прот. №31 Не розглянуто та перенесено. Протокол №29 - Не розглядалось. Перенесено.</t>
  </si>
  <si>
    <t>Протокол №32 - Знято на доопрацювання депутату М.Буділову. ротокол №29 - Не розглядалось. Перенесено.</t>
  </si>
  <si>
    <t xml:space="preserve">Прот. №31 Не розглянуто та перенесено. Протокол №29 - Не розглядалось. Перенесено. Протокол №23 - Рекомендувати орендарю оформити частину приміщень у постійну оренду. </t>
  </si>
  <si>
    <t xml:space="preserve">Прот. №31 Не розглянуто та перенесено. Протокол №29 - Не розглядалось. Перенесено. Протокол № 24 - рекомендовано орендарю оформити частину орендованих приміщень у постійну оренду. </t>
  </si>
  <si>
    <t>Прот. №31 Не розглянуто та перенесено. Протокол №29 - Не розглядалось. Перенесено. Протокол №25 - знято на доопрацювання депутатами М.Іщенком, С.Артеменком, М.Буділовим, Ю.Вахелем, Я.Діденком</t>
  </si>
  <si>
    <t>1 (ч.2)</t>
  </si>
  <si>
    <t>2 (ч.2)</t>
  </si>
  <si>
    <t>3 (ч.2)</t>
  </si>
  <si>
    <t>4 (ч.2)</t>
  </si>
  <si>
    <t>5 (ч.2)</t>
  </si>
  <si>
    <t>6 (ч.2)</t>
  </si>
  <si>
    <t>7 (ч.2)</t>
  </si>
  <si>
    <t>8 (ч.2)</t>
  </si>
  <si>
    <t>9 (ч.2)</t>
  </si>
  <si>
    <t>10 (ч.2)</t>
  </si>
  <si>
    <t>11 (ч.2)</t>
  </si>
  <si>
    <t>12 (ч.2)</t>
  </si>
  <si>
    <t>13 (ч.2)</t>
  </si>
  <si>
    <t>14 (ч.2)</t>
  </si>
  <si>
    <t>15 (ч.2)</t>
  </si>
  <si>
    <t>16 (ч.2)</t>
  </si>
  <si>
    <t>17 (ч.2)</t>
  </si>
  <si>
    <t>18 (ч.2)</t>
  </si>
  <si>
    <t>19 (ч.2)</t>
  </si>
  <si>
    <t>20 (ч.2)</t>
  </si>
  <si>
    <t>21 (ч.2)</t>
  </si>
  <si>
    <t>23 (ч.2)</t>
  </si>
  <si>
    <t>24 (ч.2)</t>
  </si>
  <si>
    <t>25 (ч.2)</t>
  </si>
  <si>
    <t>26 (ч.2)</t>
  </si>
  <si>
    <t>27 (ч.2)</t>
  </si>
  <si>
    <t>28 (ч.2)</t>
  </si>
  <si>
    <t>29 (ч.2)</t>
  </si>
  <si>
    <t>30 (ч.2)</t>
  </si>
  <si>
    <t>31 (ч.2)</t>
  </si>
  <si>
    <t>32 (ч.2)</t>
  </si>
  <si>
    <t>Питання оренди 17.11.2016</t>
  </si>
  <si>
    <t>1 (ч.3)</t>
  </si>
  <si>
    <t>106-6691</t>
  </si>
  <si>
    <t>08/18271</t>
  </si>
  <si>
    <t>КК ОЖФ Подільського району м. Києва</t>
  </si>
  <si>
    <t>Українське державне підприємство поштового зв'язку "Укрпошта" Київська міська дирекція код 21560045</t>
  </si>
  <si>
    <t>Нижньоюрківська вул., 3, літ. А</t>
  </si>
  <si>
    <t>житловий</t>
  </si>
  <si>
    <t>нежилі приміщення, 1-й поверх</t>
  </si>
  <si>
    <t xml:space="preserve">Прот. №31 Не розглянуто та перенесено. </t>
  </si>
  <si>
    <t>2 (ч.3)</t>
  </si>
  <si>
    <t>Кирилівська вул., 116 А, літ. А</t>
  </si>
  <si>
    <t xml:space="preserve">нежилі приміщення, цоколь </t>
  </si>
  <si>
    <t>11.1.</t>
  </si>
  <si>
    <t>3 (ч.3)</t>
  </si>
  <si>
    <t>8521/26/4/103</t>
  </si>
  <si>
    <t>08/18367</t>
  </si>
  <si>
    <t>Оголошення конкурсу</t>
  </si>
  <si>
    <t>КНП "КДЦ Дитячий Дніпровського району м. Києва"</t>
  </si>
  <si>
    <t>ФОП Жикіна Т. В. (2334518725)</t>
  </si>
  <si>
    <t>Тичини П. проспект, 12</t>
  </si>
  <si>
    <t>18.1.</t>
  </si>
  <si>
    <t>Торгівля (ортопедичні вироби)</t>
  </si>
  <si>
    <t>4 (ч.3)</t>
  </si>
  <si>
    <t>105/01-2599/1</t>
  </si>
  <si>
    <t>08/18795</t>
  </si>
  <si>
    <t>КК ОЖФ Печерського району</t>
  </si>
  <si>
    <t>ГО "СІТІ - АРТ"  40285544                   ГО "ЛІРОС" 40570250</t>
  </si>
  <si>
    <t>Мар"яненка пров., 13</t>
  </si>
  <si>
    <t>Приміщення, цоколь</t>
  </si>
  <si>
    <t>19.11, 
31</t>
  </si>
  <si>
    <t>розміщення громадської організації для здійснення безкоштовної психологічної, соціальної допомоги, реабілітації та адаптації дітей інвалідів, інвалідів та інших осіб – учасників АТО.</t>
  </si>
  <si>
    <t>1 грн. на рік,
7</t>
  </si>
  <si>
    <t>100,0 кв.м - 1 грн на рік  72,9 кв.м - 7%</t>
  </si>
  <si>
    <t>5 (ч.3)</t>
  </si>
  <si>
    <t>109/01/25-8765</t>
  </si>
  <si>
    <t>08/18357</t>
  </si>
  <si>
    <t>Національний заповідник "Софія Київська"
код 02498145</t>
  </si>
  <si>
    <t>Золотоворітська вул., 8/4</t>
  </si>
  <si>
    <t xml:space="preserve">Житловий </t>
  </si>
  <si>
    <t>Приміщення,
напівпідвал</t>
  </si>
  <si>
    <t>24.6.</t>
  </si>
  <si>
    <t>Державна бюджетна установа</t>
  </si>
  <si>
    <t>6 (ч.3)</t>
  </si>
  <si>
    <t>7 (ч.3)</t>
  </si>
  <si>
    <t>062/05/20-10885</t>
  </si>
  <si>
    <t>08/18698</t>
  </si>
  <si>
    <t xml:space="preserve">ДКВ  </t>
  </si>
  <si>
    <t>Головне територіальне управління юстиції у місті Києві</t>
  </si>
  <si>
    <t>Заслонова К. вул., 16, літ. Б</t>
  </si>
  <si>
    <t>розміщення бюджетної установи, яка утримується за рахунок державного бюджету (відділ реєстрації смерту у місті Києві)</t>
  </si>
  <si>
    <t>до 16.08.2019</t>
  </si>
  <si>
    <t>3% - 11895,00 грн.</t>
  </si>
  <si>
    <t>8 (ч.3)</t>
  </si>
  <si>
    <t xml:space="preserve">3% - 1299,41 грн за міс
</t>
  </si>
  <si>
    <t>9 (ч.3)</t>
  </si>
  <si>
    <t>РС СКП "Спецкомбінат підприємств комунально-побутового господарства"</t>
  </si>
  <si>
    <t>Бульварно-Кудрявська вул.,  47/14</t>
  </si>
  <si>
    <t>до 16.04.2019</t>
  </si>
  <si>
    <t>3% - 10629,93 грн.</t>
  </si>
  <si>
    <t>10 (ч.3)</t>
  </si>
  <si>
    <t>08/К-11879</t>
  </si>
  <si>
    <t>ФОП Кравець І. Б. код ЄДРПОУ 2585500047</t>
  </si>
  <si>
    <t>станція метро "Академмістечко"</t>
  </si>
  <si>
    <t>до 20.03.2019</t>
  </si>
  <si>
    <t>Прот. №31 Не розглянуто та перенесено. Протокол №29 - Доручено депутату М.Буділову доопрацювати питання</t>
  </si>
  <si>
    <t>конкурсна пропопзиція, з врахуванням зниження стартової орендної плати  12 115,00 грн. (25 % від вартості)</t>
  </si>
  <si>
    <t>11 (ч.3)</t>
  </si>
  <si>
    <t>станція метро "Дарниця"</t>
  </si>
  <si>
    <t>конкурсна пропопзиція, з врахуванням зниження стартової орендної плати  12 660,00,00 грн. (25 % від вартості)</t>
  </si>
  <si>
    <t>12 (ч.3)</t>
  </si>
  <si>
    <t>108-16900</t>
  </si>
  <si>
    <t>08/18488</t>
  </si>
  <si>
    <t>Солом'янська РДА</t>
  </si>
  <si>
    <t>ТОВ "Зося"              (22890364)</t>
  </si>
  <si>
    <t>Новгородська вул., 1</t>
  </si>
  <si>
    <t>4 
2,5</t>
  </si>
  <si>
    <t>25.11.2017</t>
  </si>
  <si>
    <t xml:space="preserve">перукарня (46,7 кв.м)  - 8% 
побутові послуги (33,50)  - 5% (зменшення орендної ставки на 50 %). Місячну орендну плату з 5200,72 грн. зменшити на 2600 ,36 грн. </t>
  </si>
  <si>
    <t>13 (ч.3)</t>
  </si>
  <si>
    <t>062/05/12-10103</t>
  </si>
  <si>
    <t>08/17010</t>
  </si>
  <si>
    <t>ФОП Франчук С.М., 2774813051</t>
  </si>
  <si>
    <t>Лісовий проспект, 25, літ. А</t>
  </si>
  <si>
    <t>33, 
24.1</t>
  </si>
  <si>
    <t>інше                           спортивний заклад</t>
  </si>
  <si>
    <t>49,60                180,1</t>
  </si>
  <si>
    <t>7,5, 
1,5</t>
  </si>
  <si>
    <t>до 26.08.2017</t>
  </si>
  <si>
    <t xml:space="preserve">Рішення ПК з питань власності від 13.10.2015 протокол №47 (встановлено пільга в розмірі 50% орендної плати на 1 рік) Прохання орендаря продовжити пільгову орендну плату на 1 рік.                                        15% та 3% - орендна плата - 9010,55 грн. </t>
  </si>
  <si>
    <t>14 (ч.3)</t>
  </si>
  <si>
    <t>107-30/6625</t>
  </si>
  <si>
    <t>08/18052</t>
  </si>
  <si>
    <t>Єдиний претендент</t>
  </si>
  <si>
    <t>Святошинська РДА</t>
  </si>
  <si>
    <t>ДЮСШ № 17</t>
  </si>
  <si>
    <t>ПНЗ "Навчально-виховний комплекс школа І ступеня - дошкільний навчальний заклад "УМІ", (40243567)</t>
  </si>
  <si>
    <t>Симиренка вул., 5 А</t>
  </si>
  <si>
    <t>Приміщення, 2 поверх</t>
  </si>
  <si>
    <t>27.1.</t>
  </si>
  <si>
    <t>Приватний навчальний заклад (крім п. 19 Методики)</t>
  </si>
  <si>
    <t>15 (ч.3)</t>
  </si>
  <si>
    <t>102/03/26-9493</t>
  </si>
  <si>
    <t>08/17679</t>
  </si>
  <si>
    <t xml:space="preserve">Деснянська РДА </t>
  </si>
  <si>
    <t xml:space="preserve">КП КК Деснянського району м. Києва </t>
  </si>
  <si>
    <t>ГО "Всеукраїнське об'єднання Прип'ять +10"                               (38637766)</t>
  </si>
  <si>
    <t>Каштанова вул., 8 Г</t>
  </si>
  <si>
    <t>Громадська організація</t>
  </si>
  <si>
    <t xml:space="preserve">Заяви надали:                   ФОП П.Люлька,                          ТОВ "Вектор-Транс Плюс" (не були надані документи передбачені Положенням)                                         </t>
  </si>
  <si>
    <t>16 (ч.3)</t>
  </si>
  <si>
    <t xml:space="preserve">100-14528 </t>
  </si>
  <si>
    <t>08/15760</t>
  </si>
  <si>
    <t>Комплексна дитячо-юнацька спортивна школа "СПАРТАК" "Київського міського фізкультурно-спортивного товариства "СПАРТАК"                Код 33831124</t>
  </si>
  <si>
    <t>Голосіївський (40-річчя Жовтня) проспект, 36</t>
  </si>
  <si>
    <t>Школа               № 85</t>
  </si>
  <si>
    <t>24.1.</t>
  </si>
  <si>
    <t>Спортивний заклад</t>
  </si>
  <si>
    <t>проведення занять з айкідо (погодинно)</t>
  </si>
  <si>
    <t>17 (ч.3)</t>
  </si>
  <si>
    <t>101-9659/02</t>
  </si>
  <si>
    <t>08/18794</t>
  </si>
  <si>
    <t>УО Дарницької РДА</t>
  </si>
  <si>
    <t>Київська міська організація Фізкультурно-спортивне товариство "Спартак    (33830225)</t>
  </si>
  <si>
    <t>Здолбунівська вул., 7 Б</t>
  </si>
  <si>
    <t xml:space="preserve">Школа № 111                       </t>
  </si>
  <si>
    <t>м</t>
  </si>
  <si>
    <t>18 (ч.3)</t>
  </si>
  <si>
    <t>108-16502</t>
  </si>
  <si>
    <t>08/18130</t>
  </si>
  <si>
    <t>ПП Фірма БЛІЦ                           (21629529)</t>
  </si>
  <si>
    <t>Лепсе І. бульвар, 1/28</t>
  </si>
  <si>
    <t>19 (ч.3)</t>
  </si>
  <si>
    <t>101-9397/02</t>
  </si>
  <si>
    <t>08/17989</t>
  </si>
  <si>
    <t>ФОП Черниш Ю.А.(2910710007)</t>
  </si>
  <si>
    <t>Вишняківська вул., 6 А</t>
  </si>
  <si>
    <t>21.8</t>
  </si>
  <si>
    <t>Прийом вторсировини</t>
  </si>
  <si>
    <t>20 (ч.3)</t>
  </si>
  <si>
    <t>108-16901</t>
  </si>
  <si>
    <t>08/18487</t>
  </si>
  <si>
    <t>ФОП Завгородній Ігор Володимирович               (2282005555)</t>
  </si>
  <si>
    <t>Пост-Волинська вул., 2/103</t>
  </si>
  <si>
    <t>17.2.</t>
  </si>
  <si>
    <t>Продтовари (крім товарів підакцизної групи)</t>
  </si>
  <si>
    <t>21 (ч.3)</t>
  </si>
  <si>
    <t>102/03/26-9683</t>
  </si>
  <si>
    <t>08/18208</t>
  </si>
  <si>
    <t>Школа І-ІІІ ступенів № 264 Деснянського району м. Києва</t>
  </si>
  <si>
    <t>ТОВ "ЮАН АВТО" (35675704)</t>
  </si>
  <si>
    <t>Бальзака О. вул., 8 Г</t>
  </si>
  <si>
    <t>розміщення курсів з навчання водіїв автомобілів</t>
  </si>
  <si>
    <t>22 (ч.3)</t>
  </si>
  <si>
    <t>8527/26/4/103</t>
  </si>
  <si>
    <t>08/18276</t>
  </si>
  <si>
    <t>ТОВ "Соломенка" (37210243)</t>
  </si>
  <si>
    <t>Березняківська вул., 34</t>
  </si>
  <si>
    <t>Школа № 228</t>
  </si>
  <si>
    <t>Інше
(надання освітніх послуг у сфері позашкільної освіти)</t>
  </si>
  <si>
    <t>Тижнева орендна плата 
(Пн-Пт: 16.00-19.00 год.)
1401,60</t>
  </si>
  <si>
    <t>23 (ч.3)</t>
  </si>
  <si>
    <t>108-16586</t>
  </si>
  <si>
    <t>08/18219</t>
  </si>
  <si>
    <t>УО Солом'янської РДА</t>
  </si>
  <si>
    <t>ФОП  Мельник Людмила Петровна (2635806209)</t>
  </si>
  <si>
    <t xml:space="preserve">Машинобудівний провулок, 24 </t>
  </si>
  <si>
    <t>ДНЗ № 10</t>
  </si>
  <si>
    <t>33</t>
  </si>
  <si>
    <t>24 (ч.3)</t>
  </si>
  <si>
    <t>Ніжинська вул., 26</t>
  </si>
  <si>
    <t>ДНЗ № 490</t>
  </si>
  <si>
    <t>25 (ч.3)</t>
  </si>
  <si>
    <t>102/03/26-9641</t>
  </si>
  <si>
    <t>08/18063</t>
  </si>
  <si>
    <t>єдиний претендент</t>
  </si>
  <si>
    <t>ТОВ "СТАН ОРТО" (37053346)</t>
  </si>
  <si>
    <t>Закревського М. вул.,  29</t>
  </si>
  <si>
    <t>інше використання нерухомого майна (розміщення виробництва ортопедичних виробів)</t>
  </si>
  <si>
    <t>26 (ч.3)</t>
  </si>
  <si>
    <t>062/05/20-8584</t>
  </si>
  <si>
    <t>08/14376</t>
  </si>
  <si>
    <t>ФОП Кукушкін В.І., Код 2948908596</t>
  </si>
  <si>
    <t>5.1.</t>
  </si>
  <si>
    <t>платіжний термінал</t>
  </si>
  <si>
    <t>Прот. №31 Не розглянуто та перенесено. Протокол №27 №24 - знято на доопрацювання депутом Л.Антонєнком</t>
  </si>
  <si>
    <t>27 (ч.3)</t>
  </si>
  <si>
    <t>062/05/16-10915</t>
  </si>
  <si>
    <t>08/18867</t>
  </si>
  <si>
    <t>ТМО "Психіатрія" у місті Києві</t>
  </si>
  <si>
    <t>ПАТ АБ "Укргазбанк", 23697280</t>
  </si>
  <si>
    <t>Кирилівська вул., 103 А, К12</t>
  </si>
  <si>
    <t>вартість обєкту - 31134 грн за 1 кв.м. Орендар погодився орендуваати 2,0 кв.м</t>
  </si>
  <si>
    <t>28 (ч.3)</t>
  </si>
  <si>
    <t>101-9398/02</t>
  </si>
  <si>
    <t>08/17988</t>
  </si>
  <si>
    <t>ГО "Громадський рух учасників АТО та громадян з тимчасово окупованої території "НОВА НАЦІЯ" (40125525)</t>
  </si>
  <si>
    <t>Здолбунівська вул., 3 А</t>
  </si>
  <si>
    <t>31</t>
  </si>
  <si>
    <t>Громадська організація з реабілітації</t>
  </si>
  <si>
    <t>1 грн. на рік</t>
  </si>
  <si>
    <t>29 (ч.3)</t>
  </si>
  <si>
    <t>30 (ч.3)</t>
  </si>
  <si>
    <t>105/01-3821</t>
  </si>
  <si>
    <t xml:space="preserve"> ГО "Громадський рух "Кияни Разом" 39676460 </t>
  </si>
  <si>
    <t>Московська вул., 36</t>
  </si>
  <si>
    <t>19.10,
 19.11</t>
  </si>
  <si>
    <t>розміщення громадської приймальні депутата Київської міської ради, 
розміщення громадської організації для здійснення безкоштовної психологічної, соціальної допомоги, реабілітації та адаптації дітей інвалідів, дітей з вадами розвитку, інвалідів та інших осіб – учасників АТО.</t>
  </si>
  <si>
    <t>2 роки 364 дні (47,7 кв.м - на термін дії депутатських повноважень, але не більше ніж 2 роки 364 дні)</t>
  </si>
  <si>
    <t>47,7 кв.м - 1 грн на рік (розміщення депутатської приймальні депутата Я.Діденка,  87,1 кв.м  - 1 грн на рік</t>
  </si>
  <si>
    <t>31 (ч.3)</t>
  </si>
  <si>
    <t>101-9399/02</t>
  </si>
  <si>
    <t>08/17987</t>
  </si>
  <si>
    <t>ФОП Авраменко Ю.Ю. (2655116910)</t>
  </si>
  <si>
    <t>Харченка Євгена вул., 59/65</t>
  </si>
  <si>
    <t>24.5, 
17.2</t>
  </si>
  <si>
    <t>Продаж/очищення питної води (17,10 кв. м)                                                                Продтовари (крім товарів підакцизної групи) (21,72 кв. м)</t>
  </si>
  <si>
    <t>3, 
8</t>
  </si>
  <si>
    <t>32 (ч.3)</t>
  </si>
  <si>
    <t>08/231-2437/ПР</t>
  </si>
  <si>
    <t>"Творче об'єднання студій "Мікс" (38507148)</t>
  </si>
  <si>
    <t>Оболонський проспект, 32 Б</t>
  </si>
  <si>
    <t>Школа № 20</t>
  </si>
  <si>
    <t>2-й повторний</t>
  </si>
  <si>
    <t>Протокол №29 - Перенесено. Доручити Оболонській РДА надати узгоджені пропозиції щодо розміру орендної ставки. По методиці - 3% - 360,2 грн. в міс. Питання розглядалося у протоколі №23 від 30.08.2016. Орендар зобов"язується сплачувати 1 000 гривень за один календарний місяць</t>
  </si>
  <si>
    <t>Лист Оболонської РДА щодо неможливості підготовки додатка до рішення.                                                                                                                                                                                                                                                                                                              Є витяг ПК з питань освіти, науки, сім"ї, молоді та спорту щодо підтримання проекту за умови встановлення розміру орендної ставки 3%. ТОВ "Мікс"  вартість проведених робіт - 41394 грн. ( вх. № 08/13917та вих. № 08/13906 від 15.08.2016 ).</t>
  </si>
  <si>
    <t>33 (ч.3)</t>
  </si>
  <si>
    <t>Оболонський проспект, 9 Б</t>
  </si>
  <si>
    <t>Школа № 225</t>
  </si>
  <si>
    <t>Прот. №31 Не розглянуто та перенесено. По методиці - 3% -  351,89 грн. в міс. Питання розглядалося у протоколі №23 від 30.08.2016. Орендар зобов"язується сплачувати 1 000 гривень за один календарний місяць</t>
  </si>
  <si>
    <t xml:space="preserve"> проект рішення             </t>
  </si>
  <si>
    <t>33.1. (ч.3)</t>
  </si>
  <si>
    <t>КК ОЖФ Деснянського району</t>
  </si>
  <si>
    <t>БО "Благодійний фонд "Свято-Покровский"      (26560251)</t>
  </si>
  <si>
    <t>Будищанська вул., 3</t>
  </si>
  <si>
    <t>Приймальня депутата</t>
  </si>
  <si>
    <t>Для розміщення громадської приймальні депутата Київради М.Іщенка</t>
  </si>
  <si>
    <t>34 (ч.3)</t>
  </si>
  <si>
    <t>108-16501</t>
  </si>
  <si>
    <t xml:space="preserve">08/18133 </t>
  </si>
  <si>
    <t>Без конкурсу</t>
  </si>
  <si>
    <t>Управління Державної пенітеціарної служби України в м. Києві та Київській області                  (08563659)</t>
  </si>
  <si>
    <t>Повітрофлотський просп., 58</t>
  </si>
  <si>
    <t>Приміщення, 1, 2 поверхи</t>
  </si>
  <si>
    <t>35 (ч.3)</t>
  </si>
  <si>
    <t>102/03/26-9682</t>
  </si>
  <si>
    <t>08/18214</t>
  </si>
  <si>
    <t>Головне управління національної поліції у м. Києві                     (40108583)</t>
  </si>
  <si>
    <t>Висоцького В. вул.,  11</t>
  </si>
  <si>
    <t>розміщення бюджетної установи</t>
  </si>
  <si>
    <t>36 (ч.3)</t>
  </si>
  <si>
    <t>Бикова Л. вул., 12</t>
  </si>
  <si>
    <t>37 (ч.3)</t>
  </si>
  <si>
    <t>Закревського М. вул., 73/1</t>
  </si>
  <si>
    <t>38 (ч.3)</t>
  </si>
  <si>
    <t>Бальзака О. вул., 68</t>
  </si>
  <si>
    <t>39 (ч.3)</t>
  </si>
  <si>
    <t>Маяковського В. вул., 67</t>
  </si>
  <si>
    <t>19</t>
  </si>
  <si>
    <t>40 (ч.3)</t>
  </si>
  <si>
    <t>Цвєтаєвої М. вул., 12</t>
  </si>
  <si>
    <t>41 (ч.3)</t>
  </si>
  <si>
    <t>Лісківська вул., 18 А</t>
  </si>
  <si>
    <t>42 (ч.3)</t>
  </si>
  <si>
    <t>Радунська вул., 18</t>
  </si>
  <si>
    <t>43 (ч.3)</t>
  </si>
  <si>
    <t>44 (ч.3)</t>
  </si>
  <si>
    <t>Маяковського проспект, 93 Е</t>
  </si>
  <si>
    <t>45 (ч.3)</t>
  </si>
  <si>
    <t>46 (ч.3)</t>
  </si>
  <si>
    <t>Сабурова О. вул., 20</t>
  </si>
  <si>
    <t>47 (ч.3)</t>
  </si>
  <si>
    <t>48 (ч.3)</t>
  </si>
  <si>
    <t xml:space="preserve"> Драйзера Т. вул., 9 В</t>
  </si>
  <si>
    <t>49 (ч.3)</t>
  </si>
  <si>
    <t>Кіото вул., 11 А</t>
  </si>
  <si>
    <t>50 (ч.3)</t>
  </si>
  <si>
    <t>Курчатова вул., 3 Б</t>
  </si>
  <si>
    <t>51 (ч.3)</t>
  </si>
  <si>
    <t>Курчатова  вул., 21 А</t>
  </si>
  <si>
    <t>52 (ч.3)</t>
  </si>
  <si>
    <t>Лісовий проспект, 23 А</t>
  </si>
  <si>
    <t>53 (ч.3)</t>
  </si>
  <si>
    <t>Жукова М. вул., 26 А</t>
  </si>
  <si>
    <t>54 (ч.3)</t>
  </si>
  <si>
    <t>Закревського М. вул., 29 А</t>
  </si>
  <si>
    <t>55 (ч.3)</t>
  </si>
  <si>
    <t>Беретті В. вул., 18</t>
  </si>
  <si>
    <t>56 (ч.3)</t>
  </si>
  <si>
    <t>Бальзака О. вул., 64</t>
  </si>
  <si>
    <t>57 (ч.3)</t>
  </si>
  <si>
    <t>8443/26/4/103</t>
  </si>
  <si>
    <t>08/18102</t>
  </si>
  <si>
    <t xml:space="preserve">Стандартизована </t>
  </si>
  <si>
    <t>ОСН "Комітет мікрорайону "Каунаський", код 38409122</t>
  </si>
  <si>
    <t>Харківське шосе вул., 8</t>
  </si>
  <si>
    <t>Приміщення, напівпідвал</t>
  </si>
  <si>
    <t>п. 19.1.</t>
  </si>
  <si>
    <t>Комунальна бюджетна установа</t>
  </si>
  <si>
    <t>58 (ч.3)</t>
  </si>
  <si>
    <t>08/231-4384/ПР</t>
  </si>
  <si>
    <t>стандартизована</t>
  </si>
  <si>
    <t>без конкурсу</t>
  </si>
  <si>
    <t>ТВЗК "Київський академічний театр "Колесо", код 02173532</t>
  </si>
  <si>
    <r>
      <t>Андріївський узвіз вул., 8 літ. А</t>
    </r>
    <r>
      <rPr>
        <sz val="10"/>
        <rFont val="Calibri"/>
        <family val="2"/>
        <charset val="204"/>
      </rPr>
      <t>'</t>
    </r>
  </si>
  <si>
    <t>п. 19.13.</t>
  </si>
  <si>
    <t>комунальний заклад культури</t>
  </si>
  <si>
    <t>-</t>
  </si>
  <si>
    <t>ПР</t>
  </si>
  <si>
    <t>59 (ч.3)</t>
  </si>
  <si>
    <t>062/05/10-10560</t>
  </si>
  <si>
    <t>08/17900</t>
  </si>
  <si>
    <t>Київський інститут музики ім. Р.М. Глієра</t>
  </si>
  <si>
    <t>ФОП Слідрова Н.В., 2254300166</t>
  </si>
  <si>
    <t>Толстого Л. вул., 31, К1</t>
  </si>
  <si>
    <t>23.1.</t>
  </si>
  <si>
    <t>їдальня в навчальному закладі</t>
  </si>
  <si>
    <t xml:space="preserve">Збільшення орендованої площі на 16,25 кв.м за рахунок лінії роздачі їжі (в тому числі марміти). Згідно договору оренди (із змінами) орендована площа становить 75,60 кв.м.  </t>
  </si>
  <si>
    <t>60 (ч.3)</t>
  </si>
  <si>
    <t xml:space="preserve"> +</t>
  </si>
  <si>
    <t>61 (ч.3)</t>
  </si>
  <si>
    <t>Зміна ІУ (Звільнення від оплати)</t>
  </si>
  <si>
    <t>Прохання орендаря звільнити від сплати за оренди з 1 по 29 серпня протягом дії договору. В цей час заклад на літніх канікулах і не прцює.</t>
  </si>
  <si>
    <t>62 (ч.3)</t>
  </si>
  <si>
    <t>062/05/14-10916</t>
  </si>
  <si>
    <t>08/18919</t>
  </si>
  <si>
    <t>ФОП Ландар А.П., 2729002005</t>
  </si>
  <si>
    <t>Кондратюка Ю. вул., 8, К12</t>
  </si>
  <si>
    <t>20.1.</t>
  </si>
  <si>
    <t>їдальня (крім товарів підакцизної групи)</t>
  </si>
  <si>
    <t>до 05.04.2019</t>
  </si>
  <si>
    <t>Прохання орендаря збільшити орендовану площу у звязку з проведенням технічної інвентаризації. 
Було - 104,2 кв.м - 5700,00 грн</t>
  </si>
  <si>
    <t>63 (ч.3)</t>
  </si>
  <si>
    <t>100-16839</t>
  </si>
  <si>
    <t>08/18142</t>
  </si>
  <si>
    <t>КНП ЦПМСД №1 Голосіївського району м. Києва</t>
  </si>
  <si>
    <t>ФОП Сарнов Олексій Ігорович                             Код 3154420592</t>
  </si>
  <si>
    <t>Якубовського М. вул., 6</t>
  </si>
  <si>
    <t>з 18.02.2013 по 17.02.2016</t>
  </si>
  <si>
    <t>У зв"язку із технічною інвентаризацією будівель та споруд,  встановлено збільшення площі на 1,00 кв. м, розрахунок  орендної плати виконаний зг. нової оцінки про вартість майна та з урах збільшення площі на 1,00 кв.м</t>
  </si>
  <si>
    <t>64 (ч.3)</t>
  </si>
  <si>
    <t>65 (ч.3)</t>
  </si>
  <si>
    <t>062/05/17-10892</t>
  </si>
  <si>
    <t>08/18701</t>
  </si>
  <si>
    <t>КМКЛ № 7</t>
  </si>
  <si>
    <t>ФОП Кропотко Р.В. код (2977900431)</t>
  </si>
  <si>
    <t>Котельникова М. вул., 95, К1, К3</t>
  </si>
  <si>
    <t>торговий автомат</t>
  </si>
  <si>
    <t>до 04.02.2017</t>
  </si>
  <si>
    <t>було 6,00 кв. м стало 4,00 кв. м</t>
  </si>
  <si>
    <t>66 (ч.3)</t>
  </si>
  <si>
    <t>100-17133</t>
  </si>
  <si>
    <t xml:space="preserve">08/18691 </t>
  </si>
  <si>
    <t>ТОВ "Укрполіпак"               Код 32204633</t>
  </si>
  <si>
    <t>Приміщення                    ІІІ поверх</t>
  </si>
  <si>
    <t>Приватний заклад охорони здоров'я</t>
  </si>
  <si>
    <t>з 06.10.2015 по 04.10.2018</t>
  </si>
  <si>
    <t>У зв"язку із технічною інвентаризацією будівель та споруд,  встановлено збільшення площі на 4,70 кв. м (було 37,5 кв.м стало 42,20 кв.м)</t>
  </si>
  <si>
    <t>67 (ч.3)</t>
  </si>
  <si>
    <t>8451/26/4/103</t>
  </si>
  <si>
    <t>08/18092</t>
  </si>
  <si>
    <t>Стандартизована</t>
  </si>
  <si>
    <t>Управління житлово-комунального господарства Дніпровської РДА (37397242)</t>
  </si>
  <si>
    <t>Праці бульвар, 1/1</t>
  </si>
  <si>
    <t>Зміна площі з 268,45 кв. м. на 212,95 кв. м.</t>
  </si>
  <si>
    <t>68 (ч.3)</t>
  </si>
  <si>
    <t>102/03/26-9809</t>
  </si>
  <si>
    <t>08/18520</t>
  </si>
  <si>
    <t>КНП "ЦПМСД № 4" Деснянського району м. Києва</t>
  </si>
  <si>
    <t>КНП "КДЦ" Деснянського району м. Києва</t>
  </si>
  <si>
    <t>Курчатова вул., 18 А</t>
  </si>
  <si>
    <t>зміна площі з 2920,6 кв.м на 2310,1</t>
  </si>
  <si>
    <t>69 (ч.3)</t>
  </si>
  <si>
    <t>107-30/6514</t>
  </si>
  <si>
    <t>08/17650</t>
  </si>
  <si>
    <t>Зміна ІУ (зміна цільового призначення + графік оренди)</t>
  </si>
  <si>
    <t>УО Святошинської РДА</t>
  </si>
  <si>
    <t>ГО "Спортивно-освітній коледж "Миротворець", (38506715)</t>
  </si>
  <si>
    <t>Курбаса Л. проспект, 12 Г</t>
  </si>
  <si>
    <t>ЦВПСВМ "Десантник"</t>
  </si>
  <si>
    <t>розміщення спортивного закладу, діяльність якого спрямована на проведення занять з важкої атлетики (15 годин/тиждень)
було: розміщення тренажерного залу (5 годин/тиждень) 1503,70 грн./міс.</t>
  </si>
  <si>
    <t>70 (ч.3)</t>
  </si>
  <si>
    <t>розміщення спортивного закладу, діяльність якого спрямована на проведення занять з важкої атлетики (15 годин/тиждень)
було: проведення занять зі спорту та фізичного розвитку (5годин/тиждень) ставка 15%
 1150,60 грн/міс.</t>
  </si>
  <si>
    <t>70.1. (ч.3)</t>
  </si>
  <si>
    <t xml:space="preserve">ФОП Гурін О.В. </t>
  </si>
  <si>
    <t>Драгоманова вул., 42</t>
  </si>
  <si>
    <t>17.2, 
9.3, 
21.6</t>
  </si>
  <si>
    <t>Продтовари (крім товарів підакцизної групи) - 16,00 кв.м
Промтовари + товари підакцизної групи (пиво) - 4,50 кв.м.
Побутове обслуговування населення - 6,30 кв.м</t>
  </si>
  <si>
    <t>8, 
18, 
5</t>
  </si>
  <si>
    <t>Повторний</t>
  </si>
  <si>
    <t>Розміщення торговельного об'єкту з продажу продовольчих товарів, крім товарів підакцизної групи - 8% - 2447,73 грн.</t>
  </si>
  <si>
    <t>71 (ч.3)</t>
  </si>
  <si>
    <t>101-9354/02</t>
  </si>
  <si>
    <t>08/17917</t>
  </si>
  <si>
    <t>ТОВ "Індекс-Телком", (34840999)</t>
  </si>
  <si>
    <t>Вербицького вул., 30 А</t>
  </si>
  <si>
    <t>21.6, 
18.2, 
11.1, 
27.1</t>
  </si>
  <si>
    <t>Побутове обслу-говування населення, у тому числі перукарня  (104,50 кв.м)             Послуги ксероко-піювання (39,94 кв. м)                               Офіс (17,26 кв. м)       Приватний навчальний заклад (109,20 кв. м)</t>
  </si>
  <si>
    <t>2, 
5, 
4, 
15,
1</t>
  </si>
  <si>
    <t xml:space="preserve"> М </t>
  </si>
  <si>
    <t>Розміщення суб’єкта господарювання, що здійснює побутове обслуговування населення (58,20 кв. м) - 2%, розміщення перукарні (46,30 кв. м) - 5%, розміщення ксероко-піювальної техніки для надання населенню послуг із ксерокопіювання документів (57,20кв. м) - 4%, розміщення приватного навчального закладу (109,20 кв. м) - 1% -                        8 633,96 грн.</t>
  </si>
  <si>
    <t>72 (ч.3)</t>
  </si>
  <si>
    <t xml:space="preserve">101-9620/02 </t>
  </si>
  <si>
    <t>08/18687</t>
  </si>
  <si>
    <t>Зміна ІУ (інше)</t>
  </si>
  <si>
    <t>ГО "Дитяча Федерація Айкідо Йошинкан Нагано Рю"  (38683241)</t>
  </si>
  <si>
    <t>Вербицького вул., 7</t>
  </si>
  <si>
    <t>Гімназія № 261</t>
  </si>
  <si>
    <t>Змінити графік погодинної оренди 
(з 39 годин на тиждень на 18 годин на тиждень)
За 39 години на тиждень  погодинної оренди сплачують 1 417,25грн.</t>
  </si>
  <si>
    <t>73 (ч.3)</t>
  </si>
  <si>
    <t>109/01/25-8568</t>
  </si>
  <si>
    <t>08/17819</t>
  </si>
  <si>
    <t>Зміна ІУ (Інше)</t>
  </si>
  <si>
    <t xml:space="preserve">Централізована бібліотечна система Шевченківського району м. Києва,
Код 26124596
</t>
  </si>
  <si>
    <t>Довнар-Запольського вул., 2/20</t>
  </si>
  <si>
    <t>19.13</t>
  </si>
  <si>
    <t>Комунальний заклад культури</t>
  </si>
  <si>
    <t>внесення змін до договору оренди в частині сторін договору, визначивши четвертою стороною - платником  Управління культури, туризму та охорони культурної спадщини Шевченківської районної в місті Києві державної адміністрації</t>
  </si>
  <si>
    <t>74 (ч.3)</t>
  </si>
  <si>
    <t>102/03/26-9584</t>
  </si>
  <si>
    <t>08/18035</t>
  </si>
  <si>
    <t>БО "Благодійний фонд "Незалежна країна"                                 (38213575)</t>
  </si>
  <si>
    <t>розміщення благодійної організації</t>
  </si>
  <si>
    <t>75 (ч.3)</t>
  </si>
  <si>
    <t>106-6567</t>
  </si>
  <si>
    <t>08/17843</t>
  </si>
  <si>
    <t>УО Подільська РДА</t>
  </si>
  <si>
    <t>Британська Рада (відділ культури посольства Великої Британії),                            код 000000000</t>
  </si>
  <si>
    <t xml:space="preserve">Спаська вул., 16 </t>
  </si>
  <si>
    <t>ЗНЗ №124</t>
  </si>
  <si>
    <t>нежилі приміщення, 4-й поверх</t>
  </si>
  <si>
    <t>27.2.</t>
  </si>
  <si>
    <t>приватний навчальний заклад</t>
  </si>
  <si>
    <t xml:space="preserve">Графік: 
Вт., Ср., Чт., Пт.  -                  16.00-21.00
(80 год. на місяць – 336,00грн. на місяць)
</t>
  </si>
  <si>
    <t>76 (ч.3)</t>
  </si>
  <si>
    <t>104-7446</t>
  </si>
  <si>
    <t>08/17973</t>
  </si>
  <si>
    <t>ФОП Григоришина С.О.(2279606142)</t>
  </si>
  <si>
    <t>Дніпровська вул., 13/1</t>
  </si>
  <si>
    <t>77 (ч.3)</t>
  </si>
  <si>
    <t>104-7443</t>
  </si>
  <si>
    <t>08/17972</t>
  </si>
  <si>
    <t>ГО "Танцювальний спортивний клуб "СТАРДАНС" (38354456)</t>
  </si>
  <si>
    <t>Рокоссовського М. проспект, 5</t>
  </si>
  <si>
    <t>ЗНЗ № 9</t>
  </si>
  <si>
    <t>78 (ч.3)</t>
  </si>
  <si>
    <t>Архипенка О. вул., 10 В</t>
  </si>
  <si>
    <t>ЗНЗ № 252</t>
  </si>
  <si>
    <t>79 (ч.3)</t>
  </si>
  <si>
    <t>ПП "Талісман плюс" (25194703)</t>
  </si>
  <si>
    <t>Оболонський проспект, 9 А</t>
  </si>
  <si>
    <t>ЗНЗ № 214</t>
  </si>
  <si>
    <t>Приватний навчальний заклад</t>
  </si>
  <si>
    <t>Курси іноземних мов</t>
  </si>
  <si>
    <t>80 (ч.3)</t>
  </si>
  <si>
    <t>8561/26/4/103</t>
  </si>
  <si>
    <t>08/18374</t>
  </si>
  <si>
    <t>ПП "Гарде" (34184352)</t>
  </si>
  <si>
    <t>Будівельників вул., 37</t>
  </si>
  <si>
    <t>Школа № 148</t>
  </si>
  <si>
    <t xml:space="preserve"> Тижнева орендна плата за 275,62 кв. м (Пн-Пт: 18.00-22.00 год.) </t>
  </si>
  <si>
    <t>81 (ч.3)</t>
  </si>
  <si>
    <t xml:space="preserve">102/03/26-9585 </t>
  </si>
  <si>
    <t>08/18036</t>
  </si>
  <si>
    <t>Управління виконавчої дирекції фонду соціального страхування від нещасних випадків на виробництві та професійних захворювань України у місті Києві (25884905)</t>
  </si>
  <si>
    <t>19.1.</t>
  </si>
  <si>
    <t>82 (ч.3)</t>
  </si>
  <si>
    <t>ГО Спілка матерів рпозумово-відсталих інвалідів "Сонячний промінь" (23378540)</t>
  </si>
  <si>
    <t>Озерна вул., 26 А</t>
  </si>
  <si>
    <t>п. 19.11, 
31</t>
  </si>
  <si>
    <t>100 кв.м -0,08 грн/міс             42,0 кв.м - 4784,40 грн/міс</t>
  </si>
  <si>
    <t>83 (ч.3)</t>
  </si>
  <si>
    <t>062/05/20- 831</t>
  </si>
  <si>
    <t>08/14012</t>
  </si>
  <si>
    <t>СВ КП "Київводфонд"</t>
  </si>
  <si>
    <t>ФОП Головаха Н. В. код ЄДРПОУ  2599013742</t>
  </si>
  <si>
    <t>Героїв Дніпра вул., б/н1</t>
  </si>
  <si>
    <t>Споруда</t>
  </si>
  <si>
    <t>23.2.</t>
  </si>
  <si>
    <t>Громадська вбиральня</t>
  </si>
  <si>
    <t>Прот. №31 Не розглянуто та перенесено. Протокол № 27 №24 - Знято на доопрацювання депутатам Артеменко С., Антонєнко Л.</t>
  </si>
  <si>
    <t>84 (ч.3)</t>
  </si>
  <si>
    <t>062/05/20-10938</t>
  </si>
  <si>
    <t>08/18879</t>
  </si>
  <si>
    <t>КП "Київводфонд"</t>
  </si>
  <si>
    <t>ФОП Гутцайт О. П. код ЄДРПОУ 2819812382</t>
  </si>
  <si>
    <t>Свірстюка Є. вул., б/н  (марини Раскової вул. , б/н)</t>
  </si>
  <si>
    <t>85 (ч.3)</t>
  </si>
  <si>
    <t>108-16500</t>
  </si>
  <si>
    <t xml:space="preserve">08/18175 </t>
  </si>
  <si>
    <t>Н/З</t>
  </si>
  <si>
    <t>ФОП Конобас Іванна Павлівна                          (2529605964)</t>
  </si>
  <si>
    <t xml:space="preserve">Донецька вул., 22 </t>
  </si>
  <si>
    <t>86 (ч.3)</t>
  </si>
  <si>
    <t>100-17270</t>
  </si>
  <si>
    <t>08/18694</t>
  </si>
  <si>
    <t>КК ОЖФ Голосіївського району м. Києва</t>
  </si>
  <si>
    <t>Українське державне підприємство поштового зв"язку "Укрпошта" Київська міська дирекція               Код 01189979</t>
  </si>
  <si>
    <t>Метрологічна вул., 14, літ. А</t>
  </si>
  <si>
    <t>Розміщення відділення поштового зв"язку</t>
  </si>
  <si>
    <t>87 (ч.3)</t>
  </si>
  <si>
    <t>Васильківська вул., 38</t>
  </si>
  <si>
    <t>88 (ч.3)</t>
  </si>
  <si>
    <t>Набережно-Корчуватська вул., 84</t>
  </si>
  <si>
    <t>89 (ч.3)</t>
  </si>
  <si>
    <t>Родимцева вул., 11</t>
  </si>
  <si>
    <t>90 (ч.3)</t>
  </si>
  <si>
    <t>106-6568</t>
  </si>
  <si>
    <t xml:space="preserve">08/17844 </t>
  </si>
  <si>
    <t>КП "Шляхово-експлуатаційне управління по ремонту та утриманню автомобільних шляхів та споруд на них Подільського району", код 03359121</t>
  </si>
  <si>
    <t>Хорива вул., 18/10, літ. А</t>
  </si>
  <si>
    <t>нежилі приміщення</t>
  </si>
  <si>
    <t>ІНШЕ (Комунальне підприємство)</t>
  </si>
  <si>
    <t>1 рік</t>
  </si>
  <si>
    <t>Встановити термін оренди 1 рік</t>
  </si>
  <si>
    <t>продовжити договір оренди та встановити орендну ставку 6%</t>
  </si>
  <si>
    <t>91 (ч.3)</t>
  </si>
  <si>
    <t>Українське державне підприємство поштового зв'язку "Укрпошта" Київська міська дирекція, код 21560045</t>
  </si>
  <si>
    <t xml:space="preserve">Борисоглібська вул., 17/1, літ. А </t>
  </si>
  <si>
    <t>нежилі приміщення,1-й поверх</t>
  </si>
  <si>
    <t>92 (ч.3)</t>
  </si>
  <si>
    <t>Хорива/Костянтинівська вул., 15/8, літ. А</t>
  </si>
  <si>
    <t>93 (ч.3)</t>
  </si>
  <si>
    <t xml:space="preserve">Червонопільська вул., 13/16, літ. А </t>
  </si>
  <si>
    <t>94 (ч.3)</t>
  </si>
  <si>
    <t xml:space="preserve">Правди проспект, 92, літ. А </t>
  </si>
  <si>
    <t>95 (ч.3)</t>
  </si>
  <si>
    <t xml:space="preserve">Електриків вул., 28 Б, літ. А </t>
  </si>
  <si>
    <t>96 (ч.3)</t>
  </si>
  <si>
    <t xml:space="preserve">Кирилівська вул., 118, літ. А </t>
  </si>
  <si>
    <t>нежилі приміщення, підвал, 1-й поверх</t>
  </si>
  <si>
    <t>97 (ч.3)</t>
  </si>
  <si>
    <t>062/05/20-8298</t>
  </si>
  <si>
    <t xml:space="preserve">08/13996 </t>
  </si>
  <si>
    <t>ДКЛ № 3</t>
  </si>
  <si>
    <t>ФОП Твердохліб Є. В.</t>
  </si>
  <si>
    <t>Саксаганського вул., 107/47</t>
  </si>
  <si>
    <t>Ксерокопіювання</t>
  </si>
  <si>
    <t>Прот. №31 - Л.Антонєнку доопрацювати питання. Протокол №28 - перенесено. Протокол №24 - доручити депутатам В.Сторожуку та Л.Антонєнку доопрцювати питання</t>
  </si>
  <si>
    <t>98 (ч.3)</t>
  </si>
  <si>
    <t>109/01/25-8767</t>
  </si>
  <si>
    <t>08/18351</t>
  </si>
  <si>
    <t>ФОП  Шамшетдінова  Тетяна Валіуллівна
код 2759021708</t>
  </si>
  <si>
    <t>Бехтеревський пров., 4 А</t>
  </si>
  <si>
    <t>Культурно-мистецькі заходи</t>
  </si>
  <si>
    <t>99 (ч.3)</t>
  </si>
  <si>
    <t>062/05/20- 8885</t>
  </si>
  <si>
    <t>08/14858</t>
  </si>
  <si>
    <t>КП "Володимирський ринок"</t>
  </si>
  <si>
    <t>ФОП Назаров Г.А.О., 2444811377</t>
  </si>
  <si>
    <t>Антоновича вул., 115</t>
  </si>
  <si>
    <t>100 (ч.3)</t>
  </si>
  <si>
    <t>100-16851</t>
  </si>
  <si>
    <t>08/18150</t>
  </si>
  <si>
    <t>КНП ЦПМСД №2 Голосіївського району м. Києва</t>
  </si>
  <si>
    <t>ФОП Семчук Тетяна Миколаївна                                Код 2407113982</t>
  </si>
  <si>
    <t>Голосіївська вул., 53</t>
  </si>
  <si>
    <t>101 (ч.3)</t>
  </si>
  <si>
    <t>062/05/20-10985</t>
  </si>
  <si>
    <t>08/18912</t>
  </si>
  <si>
    <t>ФОП Бобер О. М. кож ЄДРПОУ 2708102259</t>
  </si>
  <si>
    <t>Повітрофлотський проспект, 86 А, літ. В</t>
  </si>
  <si>
    <t>Орендна плата визначена за результатами конкурсу (протокол від 18.07.2013 № 20) з урахуванням індексів інфляції</t>
  </si>
  <si>
    <t>102 (ч.3)</t>
  </si>
  <si>
    <t>104-5264</t>
  </si>
  <si>
    <t>ТОВ фірми "Онега К" (21481771)</t>
  </si>
  <si>
    <t>Героїв Сталінграда проспект, 47</t>
  </si>
  <si>
    <t>Гімназія "Потенціал"</t>
  </si>
  <si>
    <t>Прот. №31 Не розглянуто та перенесено. Протокол № 28 -   перенести розгляд питання та запросити орендаря.</t>
  </si>
  <si>
    <t>103 (ч.3)</t>
  </si>
  <si>
    <t>106-5062</t>
  </si>
  <si>
    <t>08/14460</t>
  </si>
  <si>
    <t>КНП "КДЦ" Подільського району</t>
  </si>
  <si>
    <t xml:space="preserve"> ТОВ "ХАРІЗМА"                 код 32558092</t>
  </si>
  <si>
    <t xml:space="preserve">Мостицька вул., 9 </t>
  </si>
  <si>
    <t>Лікувальний</t>
  </si>
  <si>
    <t xml:space="preserve">Приміщення, 5-й поверх </t>
  </si>
  <si>
    <t>Не розглянуто та перенесено. Протокол №24 - Доручено депутатам Л.Антонєнку та В.Сторожуку допрацювати питання</t>
  </si>
  <si>
    <t>(стоматологічна клініка)</t>
  </si>
  <si>
    <t>104 (ч.3)</t>
  </si>
  <si>
    <t>100-16850</t>
  </si>
  <si>
    <t>08/18149</t>
  </si>
  <si>
    <t>КНП КДЦ Голосіївського району м. Києва</t>
  </si>
  <si>
    <t>ТОВ "АРТ МЕД"                   Код 19252129</t>
  </si>
  <si>
    <t>Голосіївський (40-річчя Жовтня) проспект, 59 А</t>
  </si>
  <si>
    <t>105 (ч.3)</t>
  </si>
  <si>
    <t>8562/26/4/103</t>
  </si>
  <si>
    <t>08/18308</t>
  </si>
  <si>
    <t>ДГО "Спортивно-оздоровчий клуб "Бусі-До" (26384663)</t>
  </si>
  <si>
    <t>Березняківська вул., 32</t>
  </si>
  <si>
    <t>НВК № 209</t>
  </si>
  <si>
    <t>Тижнева орендна плата 
(Пн, Ср, 
Пт: 18.00-20.00 год.)
205,02</t>
  </si>
  <si>
    <t>106 (ч.3)</t>
  </si>
  <si>
    <t>107-30/6328</t>
  </si>
  <si>
    <t>08/17188</t>
  </si>
  <si>
    <t>ТОВ "Альпіна УА", (33600731)</t>
  </si>
  <si>
    <t>Симиренка вул., 5 Б</t>
  </si>
  <si>
    <t>Офіс</t>
  </si>
  <si>
    <t>розміщення офісу з діяльністю з підготовки спортсменів та іншої статутної діяльності</t>
  </si>
  <si>
    <t>107 (ч.3)</t>
  </si>
  <si>
    <t>109/01/25-8768</t>
  </si>
  <si>
    <t>08/18347</t>
  </si>
  <si>
    <t>ГО "Спортивний клуб "Гермес"
код 21683999</t>
  </si>
  <si>
    <t>Дмитрівська вул., 33-35</t>
  </si>
  <si>
    <t>Приміщення,
1 поверх,
підвал</t>
  </si>
  <si>
    <t>108 (ч.3)</t>
  </si>
  <si>
    <t>100-16870</t>
  </si>
  <si>
    <t>08/18159</t>
  </si>
  <si>
    <t>ПП "Валжер"                      Код 22899981</t>
  </si>
  <si>
    <t>Саксаганського вул., 81</t>
  </si>
  <si>
    <t>Договір продовжено постановою Київського апеляційного господарського сулуд від 09.11.2010</t>
  </si>
  <si>
    <t>109 (ч.3)</t>
  </si>
  <si>
    <t>105/01-3767/в-04</t>
  </si>
  <si>
    <t>08/18803</t>
  </si>
  <si>
    <t>КП "Керуюча компанія з обслуговування житлового фонду Печерського району м. Києва"</t>
  </si>
  <si>
    <t>Товариство з додатковою відповідальністю "Укрліфтсервіс"          (05472637)</t>
  </si>
  <si>
    <t>Українки Лесі бульвар, 28</t>
  </si>
  <si>
    <t>Інше використання нерухомого майна (опорний пункт)</t>
  </si>
  <si>
    <t>110 (ч.3)</t>
  </si>
  <si>
    <t>Старонаводницька вул., 4б</t>
  </si>
  <si>
    <t>111 (ч.3)</t>
  </si>
  <si>
    <r>
      <t>Мар</t>
    </r>
    <r>
      <rPr>
        <sz val="10"/>
        <rFont val="Calibri"/>
        <family val="2"/>
        <charset val="204"/>
      </rPr>
      <t>′</t>
    </r>
    <r>
      <rPr>
        <sz val="10"/>
        <rFont val="Calibri"/>
        <family val="2"/>
      </rPr>
      <t>яненка  пров., 9</t>
    </r>
  </si>
  <si>
    <t>112 (ч.3)</t>
  </si>
  <si>
    <t>062/05/19-10815</t>
  </si>
  <si>
    <t>08/18705</t>
  </si>
  <si>
    <t>ДКЛ № 8 Шевченківського району м. Києва</t>
  </si>
  <si>
    <t>ТОВ "Ваш слух наша турбота", 38746128</t>
  </si>
  <si>
    <t>Мельникова вул., 18</t>
  </si>
  <si>
    <t>9.3.</t>
  </si>
  <si>
    <t>промтовари (слухові апарати)</t>
  </si>
  <si>
    <t>113 (ч.3)</t>
  </si>
  <si>
    <t>062/05/18-9687</t>
  </si>
  <si>
    <t>08/16354</t>
  </si>
  <si>
    <t>КП "Міжнародний аеропорт "Київ" (Жуляни)</t>
  </si>
  <si>
    <t>ТОВ "Фанавто", код 34483270</t>
  </si>
  <si>
    <t>8.2.</t>
  </si>
  <si>
    <t>Станція технічного обслуговування</t>
  </si>
  <si>
    <t>Прот. №31 Не розглянуто та перенесено. Протокол №28 - знято на доопрацювання депутатом М.Буділовим</t>
  </si>
  <si>
    <t>114 (ч.3)</t>
  </si>
  <si>
    <t>062/05/20-10935</t>
  </si>
  <si>
    <t>08/18878</t>
  </si>
  <si>
    <t>ФОП Діхтяр О. В. код ЄДРПОУ 2540802712</t>
  </si>
  <si>
    <t>станція метро "Вокзальна"</t>
  </si>
  <si>
    <t>115 (ч.3)</t>
  </si>
  <si>
    <t>116 (ч.3)</t>
  </si>
  <si>
    <t>ФОП Діхтяр Л. В. код ЄДРПОУ 272550025</t>
  </si>
  <si>
    <t>станція метро "Мінська"</t>
  </si>
  <si>
    <t>Продовження та збільшення площі було  6,8 кв. м стало 7,00 кв. м</t>
  </si>
  <si>
    <t>117 (ч.3)</t>
  </si>
  <si>
    <t>станція метро "Оболонь"</t>
  </si>
  <si>
    <t>118 (ч.3)</t>
  </si>
  <si>
    <t>станція метро "Видубичі"</t>
  </si>
  <si>
    <t xml:space="preserve">Продовження та збільшення площі було 7,0 кв. м стало 7,5 кв. м </t>
  </si>
  <si>
    <t>119 (ч.3)</t>
  </si>
  <si>
    <t>120 (ч.3)</t>
  </si>
  <si>
    <t>121 (ч.3)</t>
  </si>
  <si>
    <t>станція метро "Позняки"</t>
  </si>
  <si>
    <t xml:space="preserve">продовження та збільшення площі було 11.3 кв. м стало 11.7 кв. м </t>
  </si>
  <si>
    <t>122 (ч.3)</t>
  </si>
  <si>
    <t>107-30/6624</t>
  </si>
  <si>
    <t>08/18710</t>
  </si>
  <si>
    <t>ГО "Організація ветеранів Святошинського району м. Києва", (21602192)</t>
  </si>
  <si>
    <t>Святошинська вул., 6</t>
  </si>
  <si>
    <t>19.11</t>
  </si>
  <si>
    <t>Громадська організація інвалідів та ветеранів</t>
  </si>
  <si>
    <t>Громадська організація повністю фінансується з місцевого бюджету</t>
  </si>
  <si>
    <t>123 (ч.3)</t>
  </si>
  <si>
    <t>Туполєва вул., 3 А</t>
  </si>
  <si>
    <t>124 (ч.3)</t>
  </si>
  <si>
    <t>107-30/6623</t>
  </si>
  <si>
    <t>08/18047</t>
  </si>
  <si>
    <t>ГО "Товариство інвалідів м. Києва "Захист", (37394770)</t>
  </si>
  <si>
    <t>Чистяківська вул., 28</t>
  </si>
  <si>
    <t>Громадська організація інвалідів</t>
  </si>
  <si>
    <t>125 (ч.3)</t>
  </si>
  <si>
    <t>100-16650</t>
  </si>
  <si>
    <t xml:space="preserve">08/17919 </t>
  </si>
  <si>
    <t>Київський міський Центр роботи з жінками                                 Код 25412005</t>
  </si>
  <si>
    <t>Ломоносова вул., 53</t>
  </si>
  <si>
    <t>Розміщення притулку для жінок</t>
  </si>
  <si>
    <t>126 (ч.3)</t>
  </si>
  <si>
    <t>8753/26/4/103</t>
  </si>
  <si>
    <t>08/18865</t>
  </si>
  <si>
    <t>Всеукраїнська благодійна організація "Даун Синдром" (26437941)</t>
  </si>
  <si>
    <t>Райдужна вул., 51</t>
  </si>
  <si>
    <t>ДНЗ № 772</t>
  </si>
  <si>
    <t>Благодійна організація з реабілітації</t>
  </si>
  <si>
    <t>127 (ч.3)</t>
  </si>
  <si>
    <t>109/01/25-8565</t>
  </si>
  <si>
    <t>08/17696</t>
  </si>
  <si>
    <t>ФО - Борисенко Л.В. член НСХУ
код 2389305189</t>
  </si>
  <si>
    <t>Хмельницького Б. вул., 26 В</t>
  </si>
  <si>
    <t>Приміщення,
мансарда</t>
  </si>
  <si>
    <t>29</t>
  </si>
  <si>
    <t>Майстерня художника</t>
  </si>
  <si>
    <t>1
4</t>
  </si>
  <si>
    <t>128 (ч.3)</t>
  </si>
  <si>
    <t>109/01/25-8566</t>
  </si>
  <si>
    <t>08/17697</t>
  </si>
  <si>
    <t>ФО - Проценко Кирило Казимирович член НСХУ
код 2483011434</t>
  </si>
  <si>
    <t>Володимирська 
вул., 48-48 А</t>
  </si>
  <si>
    <t>Приміщення,
мезонін</t>
  </si>
  <si>
    <t>129 (ч.3)</t>
  </si>
  <si>
    <t>109/01/25-8766</t>
  </si>
  <si>
    <t>08/18352</t>
  </si>
  <si>
    <t>ФО - Конопко Олександра Іванівна член НСХУ
код 1619708602</t>
  </si>
  <si>
    <t>Делегатський провулок., 3</t>
  </si>
  <si>
    <t>130 (ч.3)</t>
  </si>
  <si>
    <t>109/01/25-8858</t>
  </si>
  <si>
    <t>08/18805</t>
  </si>
  <si>
    <t>ФО - Буйгашев Віталій Павлович  член НСХУ
код 1390212673</t>
  </si>
  <si>
    <t>Франка І. вул.,12</t>
  </si>
  <si>
    <t>131 (ч.3)</t>
  </si>
  <si>
    <t>105/01-2276/В-04</t>
  </si>
  <si>
    <t xml:space="preserve">08/9974 </t>
  </si>
  <si>
    <t>ВГО "Мотоциклетна федерація України"      (21708200)</t>
  </si>
  <si>
    <t>Липська вул., 12/5</t>
  </si>
  <si>
    <t>1, 
4</t>
  </si>
  <si>
    <t>3-й Повторний</t>
  </si>
  <si>
    <t>Протокол №22, 24 - доручено депутату Антоненко Л. доопрацювати питання</t>
  </si>
  <si>
    <t>132 (ч.3)</t>
  </si>
  <si>
    <t>062/05/20-8029</t>
  </si>
  <si>
    <t xml:space="preserve">08/13730 </t>
  </si>
  <si>
    <t>ПАТ "Київенерго"</t>
  </si>
  <si>
    <t>ПП "Милосердя" код ЄДРПОУ 19136647</t>
  </si>
  <si>
    <t xml:space="preserve">Лятошинського вул., 14 А, літ. Б </t>
  </si>
  <si>
    <t>21.6., 
27.3.</t>
  </si>
  <si>
    <t>Побутове обслуговування населення, 
Соціальний заклад</t>
  </si>
  <si>
    <t>1, 
5</t>
  </si>
  <si>
    <t>Прот. №31 Не розглянуто та перенесено. Протокол №28 - Перенесено. Протокол №24- доручити депутату Л.Антонєнку доопрацювати питання</t>
  </si>
  <si>
    <t>перукарня - 35.3 кв. м, центр соцівально-психологічної допомоги - 23.7 кв. м</t>
  </si>
  <si>
    <t>133 (ч.3)</t>
  </si>
  <si>
    <t>101-8724/02</t>
  </si>
  <si>
    <t>08/16554</t>
  </si>
  <si>
    <t>ГО "Союз інвалідів офіцерів і ветеранів", (34343220)</t>
  </si>
  <si>
    <t>Поліська вул., 22</t>
  </si>
  <si>
    <t>30</t>
  </si>
  <si>
    <t>1, 
7</t>
  </si>
  <si>
    <t>134 (ч.3)</t>
  </si>
  <si>
    <t>062/05/20-7012</t>
  </si>
  <si>
    <t>08/11980</t>
  </si>
  <si>
    <t>ФОП Савелій О. В.    Код ЄДРПОУ 2090017906</t>
  </si>
  <si>
    <t>Бикова Л. вул., 4 А, літ. А</t>
  </si>
  <si>
    <t>21.6., 
17.2., 
9.3.1.</t>
  </si>
  <si>
    <t>Побутове обслуговування населення, 
Продтовари (крім товарів підакцизної групи), 
Промтовари + товари підакцизної групи</t>
  </si>
  <si>
    <t>5, 
8, 
18</t>
  </si>
  <si>
    <t xml:space="preserve"> немає</t>
  </si>
  <si>
    <t xml:space="preserve">Внесено до ЄІС                                 Склад приміщень: 20.55 кв.м;  32.0 кв. м;  8.4  кв.м.                </t>
  </si>
  <si>
    <t>135 (ч.3)</t>
  </si>
  <si>
    <t>8426/26/4/103</t>
  </si>
  <si>
    <t>08/18024</t>
  </si>
  <si>
    <t>ФОП Міхалевська Надія Вікторівна, код 3142318669</t>
  </si>
  <si>
    <t>Харківське шосе вул., 8/1</t>
  </si>
  <si>
    <t>Сміттє-збірник</t>
  </si>
  <si>
    <t xml:space="preserve">15,00
</t>
  </si>
  <si>
    <t xml:space="preserve">8
</t>
  </si>
  <si>
    <t>136 (ч.3)</t>
  </si>
  <si>
    <t>8517/26/4/103</t>
  </si>
  <si>
    <t>08/18277</t>
  </si>
  <si>
    <t>ТОВ "Фора", код 32294897</t>
  </si>
  <si>
    <t>Верховної Ради бульвар, 27</t>
  </si>
  <si>
    <t xml:space="preserve">80,50
</t>
  </si>
  <si>
    <t>до 30.11.2018</t>
  </si>
  <si>
    <t>137 (ч.3)</t>
  </si>
  <si>
    <t>Верховної Ради бульвар, 17</t>
  </si>
  <si>
    <t xml:space="preserve">270,00
</t>
  </si>
  <si>
    <t>138 (ч.3)</t>
  </si>
  <si>
    <t>6862/26/4/103</t>
  </si>
  <si>
    <t>08/14866</t>
  </si>
  <si>
    <t>ФОП Поян В. Г. (2096201099)</t>
  </si>
  <si>
    <t>Празька вул., 3</t>
  </si>
  <si>
    <t>17.3., 
Пр. п. 3</t>
  </si>
  <si>
    <t>Склад, 
Місця загального користування</t>
  </si>
  <si>
    <t>8, 
1, 
6</t>
  </si>
  <si>
    <t>Протокол №31 - Знято на доопрацювання депутатом С.Артеменком</t>
  </si>
  <si>
    <t>Склад приміщень: 41,00 кв. м. - розміщення складу, 120,10 - місця загального користування</t>
  </si>
  <si>
    <t>139 (ч.3)</t>
  </si>
  <si>
    <t>ФОП Рубан  О.Л. (2613712292)</t>
  </si>
  <si>
    <t>Архипенка О. вул., 10 Е</t>
  </si>
  <si>
    <t>17.2, 
21.6.</t>
  </si>
  <si>
    <t>Продтовари (крім товарів підакцизної групи)  /                           Побутове обслуговування населення</t>
  </si>
  <si>
    <t>8, 
5</t>
  </si>
  <si>
    <t xml:space="preserve">Продтовари (крім товарів підакцизної групи) - 28,17 кв.м                                                         Побутове обслуговування населення - 21,03 кв.м   </t>
  </si>
  <si>
    <t>140 (ч.3)</t>
  </si>
  <si>
    <t>102/03/26-9581</t>
  </si>
  <si>
    <t xml:space="preserve">08/18034 </t>
  </si>
  <si>
    <t>КНП "ЦПМСД №1" Деснянського району м. Києва</t>
  </si>
  <si>
    <t>Маяковського проспект, 32 Б</t>
  </si>
  <si>
    <t>4457,92 (залишкова вартість майна на дату оцінки)</t>
  </si>
  <si>
    <t>Скасувати п.44 частини ІІ протоколу №25 від 27.09.2016 - Центру надається інше приміщення на бульв Вигурівському, 4 площею 137,1 кв.м</t>
  </si>
  <si>
    <t>Спеціалозована школа І-ІІІ ступенів з поглибленим вивченням англійської мови № 85 міста Києва</t>
  </si>
  <si>
    <t>Голосіївський  (40-річчя Жовтня), 36, проспект</t>
  </si>
  <si>
    <t xml:space="preserve">Пн. 07-00 - 08-00                            17-00 - 20-00  
ВТ. 17-00 - 20-00 Ср. 07-00 - 08-00                            17-00 - 20-00                 ЧТ. 17-00 - 20-00 Пт. 07-00 - 08-00                            17-00 - 20-00                 Сб. 11-00 - 12-00  
</t>
  </si>
  <si>
    <t>ТОВ "ЮАН АВТО"</t>
  </si>
  <si>
    <t>вул. Бальзака,   8-Г</t>
  </si>
  <si>
    <t>розміщення з навчання водіїв автомобілів</t>
  </si>
  <si>
    <t>Пн.-17.00-21.00              Вт. -17.00-21.00         Ср.-17.00-21.00                    Чт. - 17.00-21.00               Всього: 16 годин</t>
  </si>
  <si>
    <t xml:space="preserve"> Пн-Пт: 16.00-19.00 год. </t>
  </si>
  <si>
    <t xml:space="preserve">ПН. 15:00 - 17:00        ВТ. 15:00 - 17:00        СР. 15:00 - 17:00          ЧТ. 15:00 - 17:00         ПТ. 15:00 - 17:00 Під час літніх канікул (з 01.06 до 31.08. приміщення не орендується)
</t>
  </si>
  <si>
    <t>Громадська організація "Спортивно-освітній коледж "Миротворець", (38506715)</t>
  </si>
  <si>
    <t>Леся Курбаса просп., 12Г</t>
  </si>
  <si>
    <t xml:space="preserve">118,50 кв.м.  
ПН. 18:00-21:00
ВТ. 18:00-21:00  
СР. 18:00-21:00
ЧТ. 18:00-21:00
ПТ. 18:00-21:00
</t>
  </si>
  <si>
    <t xml:space="preserve">143,80 кв.м.  
ПН. 19:00-21:00
ВТ. 16:00-21:00  
СР. 17:00-21:00
ПТ. 17:00-21:00
</t>
  </si>
  <si>
    <t>Приміщення,           1 поверх</t>
  </si>
  <si>
    <t xml:space="preserve">ПН. 17:00-20:00                 
ВТ. 17:00-20:00                              СР. 17:00-20:00              ЧТ.17:00-20:00               ПТ.17:00-20:00             СБ.10:00-13:00            </t>
  </si>
  <si>
    <t>нежилі приміщення,                 4-й поверх</t>
  </si>
  <si>
    <t>вул. Сваська,16</t>
  </si>
  <si>
    <t>Вт., Ср., Чт., Пт. - 16.00-21.00</t>
  </si>
  <si>
    <t>ГО "Танцювальний спортивний клуб "СТАРДАНС"</t>
  </si>
  <si>
    <t>Маршала Р+G14:N18окоссовського просп., 5</t>
  </si>
  <si>
    <t>Ср. 16:00 - 17:00         Пт. 16:00 - 17:00</t>
  </si>
  <si>
    <t>Архипенка Олександра вул. 10-В</t>
  </si>
  <si>
    <t>ПН 16:00 - 17:00             19:30 - 21:00            Ср. 19:30-21:00             Чт. 16:00 - 17:00</t>
  </si>
  <si>
    <t>Оболонський просп., 9-А</t>
  </si>
  <si>
    <t xml:space="preserve">Пн. 14:00 - 20:00        Вт. 14:00 - 20:00   Ср. 14:00 - 20:00   Чт. 14:00 - 20:00     </t>
  </si>
  <si>
    <t xml:space="preserve">Пн-Пт: 18.00-22.00 год.
</t>
  </si>
  <si>
    <t xml:space="preserve">
ВТ. 18:00 -21:00     ЧТ. 18:00 - 21:00</t>
  </si>
  <si>
    <t xml:space="preserve"> Пн, Ср, 
Пт: 18.00-20.00 год. </t>
  </si>
  <si>
    <t>Комплексна дитячо-юнацька спортивна школа "СПАРТАК" "Київського міського фізкультурно-спортивного товариства "СПАРТАК"                     Код 33831124</t>
  </si>
  <si>
    <t>КП "МА Київ "Жуляни"</t>
  </si>
  <si>
    <t>Дата договору оренди, який продовжується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</si>
</sst>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₴_-;\-* #,##0.00_₴_-;_-* &quot;-&quot;??_₴_-;_-@_-"/>
    <numFmt numFmtId="164" formatCode="_-* #,##0.00_-;\-* #,##0.00_-;_-* \-??_-;_-@_-"/>
    <numFmt numFmtId="165" formatCode="_-* #,##0.00_-;\-* #,##0.00_-;_-* &quot;-&quot;??_-;_-@_-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#,##0.00;[Red]#,##0.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1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2"/>
      <color indexed="10"/>
      <name val="Calibri"/>
      <family val="2"/>
    </font>
    <font>
      <sz val="12"/>
      <color indexed="10"/>
      <name val="Calibri"/>
      <family val="2"/>
      <charset val="1"/>
    </font>
    <font>
      <sz val="12"/>
      <color indexed="8"/>
      <name val="Calibri"/>
      <family val="2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</font>
    <font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scheme val="minor"/>
    </font>
    <font>
      <sz val="10"/>
      <color rgb="FF0070C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1"/>
    </font>
    <font>
      <sz val="10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5" fillId="0" borderId="0" applyBorder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165" fontId="10" fillId="0" borderId="0" applyFont="0" applyFill="0" applyBorder="0" applyAlignment="0" applyProtection="0"/>
    <xf numFmtId="0" fontId="1" fillId="0" borderId="0"/>
    <xf numFmtId="164" fontId="5" fillId="0" borderId="0" applyBorder="0" applyProtection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4" fontId="9" fillId="0" borderId="0" applyBorder="0" applyProtection="0"/>
    <xf numFmtId="0" fontId="9" fillId="0" borderId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91">
    <xf numFmtId="0" fontId="0" fillId="0" borderId="0" xfId="0"/>
    <xf numFmtId="0" fontId="0" fillId="0" borderId="1" xfId="0" applyBorder="1"/>
    <xf numFmtId="0" fontId="0" fillId="0" borderId="0" xfId="0" applyBorder="1"/>
    <xf numFmtId="0" fontId="4" fillId="2" borderId="3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49" fontId="14" fillId="3" borderId="9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5" fillId="0" borderId="0" xfId="0" applyFont="1"/>
    <xf numFmtId="165" fontId="6" fillId="0" borderId="3" xfId="30" applyNumberFormat="1" applyFont="1" applyFill="1" applyBorder="1" applyAlignment="1">
      <alignment horizontal="center" vertical="center" wrapText="1"/>
    </xf>
    <xf numFmtId="4" fontId="4" fillId="0" borderId="0" xfId="2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7" xfId="2" applyNumberFormat="1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2" fontId="13" fillId="6" borderId="3" xfId="0" applyNumberFormat="1" applyFont="1" applyFill="1" applyBorder="1" applyAlignment="1">
      <alignment horizontal="center" vertical="center" wrapText="1"/>
    </xf>
    <xf numFmtId="2" fontId="13" fillId="5" borderId="3" xfId="0" applyNumberFormat="1" applyFont="1" applyFill="1" applyBorder="1" applyAlignment="1">
      <alignment horizontal="center" vertical="center" wrapText="1"/>
    </xf>
    <xf numFmtId="49" fontId="14" fillId="7" borderId="21" xfId="0" applyNumberFormat="1" applyFont="1" applyFill="1" applyBorder="1" applyAlignment="1">
      <alignment horizontal="center" vertical="center" wrapText="1"/>
    </xf>
    <xf numFmtId="49" fontId="14" fillId="7" borderId="5" xfId="0" applyNumberFormat="1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2" applyNumberFormat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/>
    </xf>
    <xf numFmtId="14" fontId="6" fillId="2" borderId="3" xfId="2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3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" fontId="6" fillId="0" borderId="3" xfId="5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12" fillId="2" borderId="3" xfId="2" applyNumberFormat="1" applyFont="1" applyFill="1" applyBorder="1" applyAlignment="1">
      <alignment horizontal="center" vertical="center" wrapText="1"/>
    </xf>
    <xf numFmtId="0" fontId="13" fillId="2" borderId="3" xfId="2" applyNumberFormat="1" applyFont="1" applyFill="1" applyBorder="1" applyAlignment="1">
      <alignment horizontal="center" vertical="center" wrapText="1"/>
    </xf>
    <xf numFmtId="49" fontId="13" fillId="2" borderId="3" xfId="2" applyNumberFormat="1" applyFont="1" applyFill="1" applyBorder="1" applyAlignment="1">
      <alignment horizontal="center" vertical="center" wrapText="1"/>
    </xf>
    <xf numFmtId="14" fontId="13" fillId="2" borderId="3" xfId="2" applyNumberFormat="1" applyFont="1" applyFill="1" applyBorder="1" applyAlignment="1">
      <alignment horizontal="center" vertical="center" wrapText="1"/>
    </xf>
    <xf numFmtId="14" fontId="12" fillId="2" borderId="3" xfId="2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49" fontId="12" fillId="2" borderId="3" xfId="2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4" xfId="2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13" fillId="2" borderId="3" xfId="3" applyNumberFormat="1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3" fillId="2" borderId="4" xfId="2" applyNumberFormat="1" applyFont="1" applyFill="1" applyBorder="1" applyAlignment="1">
      <alignment horizontal="center" vertical="center" wrapText="1"/>
    </xf>
    <xf numFmtId="4" fontId="12" fillId="2" borderId="3" xfId="3" applyNumberFormat="1" applyFont="1" applyFill="1" applyBorder="1" applyAlignment="1" applyProtection="1">
      <alignment horizontal="center" vertical="center" wrapText="1"/>
    </xf>
    <xf numFmtId="4" fontId="12" fillId="2" borderId="3" xfId="6" applyNumberFormat="1" applyFont="1" applyFill="1" applyBorder="1" applyAlignment="1">
      <alignment horizontal="center" vertical="center" wrapText="1"/>
    </xf>
    <xf numFmtId="4" fontId="6" fillId="0" borderId="3" xfId="4" applyNumberFormat="1" applyFont="1" applyFill="1" applyBorder="1" applyAlignment="1">
      <alignment horizontal="center" vertical="center" wrapText="1"/>
    </xf>
    <xf numFmtId="4" fontId="13" fillId="2" borderId="3" xfId="3" applyNumberFormat="1" applyFont="1" applyFill="1" applyBorder="1" applyAlignment="1" applyProtection="1">
      <alignment horizontal="center" vertical="center" wrapText="1"/>
    </xf>
    <xf numFmtId="4" fontId="13" fillId="2" borderId="3" xfId="6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 wrapText="1"/>
    </xf>
    <xf numFmtId="0" fontId="16" fillId="2" borderId="3" xfId="2" applyNumberFormat="1" applyFont="1" applyFill="1" applyBorder="1" applyAlignment="1">
      <alignment horizontal="center" vertical="center" wrapText="1"/>
    </xf>
    <xf numFmtId="0" fontId="12" fillId="2" borderId="3" xfId="29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/>
    </xf>
    <xf numFmtId="14" fontId="17" fillId="2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2" applyNumberFormat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/>
    </xf>
    <xf numFmtId="0" fontId="7" fillId="2" borderId="3" xfId="2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4" fontId="13" fillId="2" borderId="3" xfId="29" applyNumberFormat="1" applyFont="1" applyFill="1" applyBorder="1" applyAlignment="1">
      <alignment horizontal="center" vertical="center" wrapText="1"/>
    </xf>
    <xf numFmtId="0" fontId="13" fillId="2" borderId="3" xfId="29" applyFont="1" applyFill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center" vertical="center"/>
    </xf>
    <xf numFmtId="14" fontId="17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1" fontId="12" fillId="2" borderId="3" xfId="2" applyNumberFormat="1" applyFont="1" applyFill="1" applyBorder="1" applyAlignment="1">
      <alignment horizontal="center" vertical="center" wrapText="1"/>
    </xf>
    <xf numFmtId="49" fontId="13" fillId="2" borderId="3" xfId="29" applyNumberFormat="1" applyFont="1" applyFill="1" applyBorder="1" applyAlignment="1">
      <alignment horizontal="center" vertical="center" wrapText="1"/>
    </xf>
    <xf numFmtId="0" fontId="12" fillId="2" borderId="4" xfId="2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4" fontId="13" fillId="2" borderId="3" xfId="0" applyNumberFormat="1" applyFont="1" applyFill="1" applyBorder="1" applyAlignment="1">
      <alignment horizontal="center" vertical="center" wrapText="1"/>
    </xf>
    <xf numFmtId="0" fontId="4" fillId="3" borderId="18" xfId="2" applyNumberFormat="1" applyFont="1" applyFill="1" applyBorder="1" applyAlignment="1">
      <alignment horizontal="center" vertical="center" wrapText="1"/>
    </xf>
    <xf numFmtId="0" fontId="4" fillId="3" borderId="19" xfId="2" applyNumberFormat="1" applyFont="1" applyFill="1" applyBorder="1" applyAlignment="1">
      <alignment horizontal="center" vertical="center" wrapText="1"/>
    </xf>
    <xf numFmtId="49" fontId="4" fillId="3" borderId="19" xfId="2" applyNumberFormat="1" applyFont="1" applyFill="1" applyBorder="1" applyAlignment="1">
      <alignment horizontal="center" vertical="center" wrapText="1"/>
    </xf>
    <xf numFmtId="14" fontId="6" fillId="3" borderId="19" xfId="2" applyNumberFormat="1" applyFont="1" applyFill="1" applyBorder="1" applyAlignment="1">
      <alignment horizontal="center" vertical="center" wrapText="1"/>
    </xf>
    <xf numFmtId="14" fontId="4" fillId="3" borderId="19" xfId="2" applyNumberFormat="1" applyFont="1" applyFill="1" applyBorder="1" applyAlignment="1">
      <alignment horizontal="center" vertical="center" wrapText="1"/>
    </xf>
    <xf numFmtId="0" fontId="4" fillId="3" borderId="19" xfId="2" applyFont="1" applyFill="1" applyBorder="1" applyAlignment="1">
      <alignment horizontal="center" vertical="center" wrapText="1"/>
    </xf>
    <xf numFmtId="4" fontId="4" fillId="3" borderId="19" xfId="3" applyNumberFormat="1" applyFont="1" applyFill="1" applyBorder="1" applyAlignment="1" applyProtection="1">
      <alignment horizontal="center" vertical="center" wrapText="1"/>
    </xf>
    <xf numFmtId="164" fontId="4" fillId="3" borderId="19" xfId="3" applyFont="1" applyFill="1" applyBorder="1" applyAlignment="1" applyProtection="1">
      <alignment horizontal="center" vertical="center" wrapText="1"/>
    </xf>
    <xf numFmtId="4" fontId="4" fillId="3" borderId="19" xfId="4" applyNumberFormat="1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horizontal="center" vertical="center" wrapText="1"/>
    </xf>
    <xf numFmtId="0" fontId="4" fillId="3" borderId="20" xfId="2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4" fontId="4" fillId="3" borderId="19" xfId="4" applyNumberFormat="1" applyFont="1" applyFill="1" applyBorder="1" applyAlignment="1" applyProtection="1">
      <alignment horizontal="center" vertical="center" wrapText="1"/>
    </xf>
    <xf numFmtId="4" fontId="13" fillId="2" borderId="3" xfId="6" applyNumberFormat="1" applyFont="1" applyFill="1" applyBorder="1" applyAlignment="1" applyProtection="1">
      <alignment horizontal="center" vertical="center" wrapText="1"/>
    </xf>
    <xf numFmtId="4" fontId="12" fillId="2" borderId="3" xfId="6" applyNumberFormat="1" applyFont="1" applyFill="1" applyBorder="1" applyAlignment="1" applyProtection="1">
      <alignment horizontal="center" vertical="center" wrapText="1"/>
    </xf>
    <xf numFmtId="4" fontId="17" fillId="2" borderId="3" xfId="6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4" fontId="12" fillId="2" borderId="3" xfId="4" applyNumberFormat="1" applyFont="1" applyFill="1" applyBorder="1" applyAlignment="1" applyProtection="1">
      <alignment horizontal="center" vertical="center" wrapText="1"/>
    </xf>
    <xf numFmtId="4" fontId="12" fillId="2" borderId="3" xfId="4" applyNumberFormat="1" applyFont="1" applyFill="1" applyBorder="1" applyAlignment="1">
      <alignment horizontal="center" vertical="center" wrapText="1"/>
    </xf>
    <xf numFmtId="4" fontId="13" fillId="2" borderId="3" xfId="4" applyNumberFormat="1" applyFont="1" applyFill="1" applyBorder="1" applyAlignment="1" applyProtection="1">
      <alignment horizontal="center" vertical="center" wrapText="1"/>
    </xf>
    <xf numFmtId="4" fontId="13" fillId="2" borderId="3" xfId="4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 applyProtection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4" fontId="13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4" fontId="13" fillId="2" borderId="3" xfId="10" applyNumberFormat="1" applyFont="1" applyFill="1" applyBorder="1" applyAlignment="1">
      <alignment horizontal="center" vertical="center" wrapText="1"/>
    </xf>
    <xf numFmtId="0" fontId="4" fillId="4" borderId="23" xfId="2" applyNumberFormat="1" applyFont="1" applyFill="1" applyBorder="1" applyAlignment="1">
      <alignment horizontal="center" vertical="center" wrapText="1"/>
    </xf>
    <xf numFmtId="0" fontId="4" fillId="4" borderId="24" xfId="2" applyNumberFormat="1" applyFont="1" applyFill="1" applyBorder="1" applyAlignment="1">
      <alignment horizontal="center" vertical="center" wrapText="1"/>
    </xf>
    <xf numFmtId="49" fontId="4" fillId="4" borderId="24" xfId="2" applyNumberFormat="1" applyFont="1" applyFill="1" applyBorder="1" applyAlignment="1">
      <alignment horizontal="center" vertical="center" wrapText="1"/>
    </xf>
    <xf numFmtId="0" fontId="6" fillId="4" borderId="24" xfId="2" applyNumberFormat="1" applyFont="1" applyFill="1" applyBorder="1" applyAlignment="1">
      <alignment horizontal="center" vertical="center" wrapText="1"/>
    </xf>
    <xf numFmtId="49" fontId="4" fillId="4" borderId="24" xfId="3" applyNumberFormat="1" applyFont="1" applyFill="1" applyBorder="1" applyAlignment="1" applyProtection="1">
      <alignment horizontal="center" vertical="center" wrapText="1"/>
    </xf>
    <xf numFmtId="49" fontId="4" fillId="4" borderId="24" xfId="4" applyNumberFormat="1" applyFont="1" applyFill="1" applyBorder="1" applyAlignment="1" applyProtection="1">
      <alignment horizontal="center" vertical="center" wrapText="1"/>
    </xf>
    <xf numFmtId="49" fontId="4" fillId="4" borderId="24" xfId="4" applyNumberFormat="1" applyFont="1" applyFill="1" applyBorder="1" applyAlignment="1">
      <alignment horizontal="center" vertical="center" wrapText="1"/>
    </xf>
    <xf numFmtId="0" fontId="4" fillId="4" borderId="25" xfId="2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 wrapText="1"/>
    </xf>
    <xf numFmtId="14" fontId="6" fillId="2" borderId="15" xfId="0" applyNumberFormat="1" applyFont="1" applyFill="1" applyBorder="1" applyAlignment="1">
      <alignment horizontal="center" vertical="center" wrapText="1"/>
    </xf>
    <xf numFmtId="14" fontId="6" fillId="0" borderId="15" xfId="2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2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6" fillId="0" borderId="15" xfId="2" applyNumberFormat="1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164" fontId="6" fillId="0" borderId="15" xfId="3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0" fontId="4" fillId="3" borderId="13" xfId="2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9" fillId="2" borderId="3" xfId="2" applyNumberFormat="1" applyFont="1" applyFill="1" applyBorder="1" applyAlignment="1">
      <alignment horizontal="center" vertical="center" wrapText="1"/>
    </xf>
    <xf numFmtId="49" fontId="19" fillId="2" borderId="3" xfId="2" applyNumberFormat="1" applyFont="1" applyFill="1" applyBorder="1" applyAlignment="1">
      <alignment horizontal="center" vertical="center" wrapText="1"/>
    </xf>
    <xf numFmtId="14" fontId="19" fillId="2" borderId="3" xfId="2" applyNumberFormat="1" applyFont="1" applyFill="1" applyBorder="1" applyAlignment="1">
      <alignment horizontal="center" vertical="center" wrapText="1"/>
    </xf>
    <xf numFmtId="0" fontId="4" fillId="2" borderId="3" xfId="2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4" fontId="19" fillId="2" borderId="3" xfId="3" applyNumberFormat="1" applyFont="1" applyFill="1" applyBorder="1" applyAlignment="1" applyProtection="1">
      <alignment horizontal="center" vertical="center" wrapText="1"/>
    </xf>
    <xf numFmtId="4" fontId="19" fillId="2" borderId="3" xfId="6" applyNumberFormat="1" applyFont="1" applyFill="1" applyBorder="1" applyAlignment="1" applyProtection="1">
      <alignment horizontal="center" vertical="center" wrapText="1"/>
    </xf>
    <xf numFmtId="0" fontId="19" fillId="2" borderId="3" xfId="3" applyNumberFormat="1" applyFont="1" applyFill="1" applyBorder="1" applyAlignment="1" applyProtection="1">
      <alignment horizontal="center" vertical="center" wrapText="1"/>
    </xf>
    <xf numFmtId="4" fontId="19" fillId="2" borderId="3" xfId="6" applyNumberFormat="1" applyFont="1" applyFill="1" applyBorder="1" applyAlignment="1">
      <alignment horizontal="center" vertical="center" wrapText="1"/>
    </xf>
    <xf numFmtId="0" fontId="19" fillId="2" borderId="4" xfId="2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19" fillId="2" borderId="3" xfId="0" applyNumberFormat="1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4" xfId="2" applyFont="1" applyFill="1" applyBorder="1" applyAlignment="1">
      <alignment horizontal="center" vertical="center" wrapText="1"/>
    </xf>
    <xf numFmtId="14" fontId="19" fillId="2" borderId="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3" xfId="9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4" fontId="13" fillId="2" borderId="3" xfId="8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7" fillId="2" borderId="3" xfId="0" applyNumberFormat="1" applyFont="1" applyFill="1" applyBorder="1" applyAlignment="1">
      <alignment horizontal="center" vertical="center" wrapText="1"/>
    </xf>
    <xf numFmtId="0" fontId="17" fillId="2" borderId="3" xfId="3" applyNumberFormat="1" applyFont="1" applyFill="1" applyBorder="1" applyAlignment="1" applyProtection="1">
      <alignment horizontal="center" vertical="center" wrapText="1"/>
    </xf>
    <xf numFmtId="0" fontId="13" fillId="2" borderId="3" xfId="13" applyFont="1" applyFill="1" applyBorder="1" applyAlignment="1">
      <alignment horizontal="center" vertical="center" wrapText="1"/>
    </xf>
    <xf numFmtId="1" fontId="13" fillId="2" borderId="3" xfId="2" applyNumberFormat="1" applyFont="1" applyFill="1" applyBorder="1" applyAlignment="1">
      <alignment horizontal="center" vertical="center" wrapText="1"/>
    </xf>
    <xf numFmtId="49" fontId="16" fillId="2" borderId="3" xfId="2" applyNumberFormat="1" applyFont="1" applyFill="1" applyBorder="1" applyAlignment="1">
      <alignment horizontal="center" vertical="center" wrapText="1"/>
    </xf>
    <xf numFmtId="14" fontId="16" fillId="2" borderId="3" xfId="2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 wrapText="1"/>
    </xf>
    <xf numFmtId="14" fontId="16" fillId="0" borderId="3" xfId="0" applyNumberFormat="1" applyFont="1" applyFill="1" applyBorder="1" applyAlignment="1">
      <alignment horizontal="center" vertical="center" wrapText="1"/>
    </xf>
    <xf numFmtId="165" fontId="6" fillId="0" borderId="3" xfId="5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165" fontId="6" fillId="0" borderId="3" xfId="4" applyFont="1" applyFill="1" applyBorder="1" applyAlignment="1">
      <alignment horizontal="center" vertical="center" wrapText="1"/>
    </xf>
    <xf numFmtId="168" fontId="6" fillId="0" borderId="3" xfId="4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19" fillId="2" borderId="3" xfId="8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4" fontId="17" fillId="2" borderId="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49" fontId="4" fillId="2" borderId="3" xfId="2" applyNumberFormat="1" applyFont="1" applyFill="1" applyBorder="1" applyAlignment="1">
      <alignment horizontal="center" vertical="center" wrapText="1"/>
    </xf>
    <xf numFmtId="14" fontId="4" fillId="2" borderId="3" xfId="2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9" fontId="19" fillId="2" borderId="3" xfId="0" applyNumberFormat="1" applyFont="1" applyFill="1" applyBorder="1" applyAlignment="1">
      <alignment horizontal="center" vertical="center" wrapText="1"/>
    </xf>
    <xf numFmtId="4" fontId="19" fillId="2" borderId="3" xfId="4" applyNumberFormat="1" applyFont="1" applyFill="1" applyBorder="1" applyAlignment="1" applyProtection="1">
      <alignment horizontal="center" vertical="center" wrapText="1"/>
    </xf>
    <xf numFmtId="4" fontId="4" fillId="0" borderId="3" xfId="5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2" borderId="3" xfId="3" applyNumberFormat="1" applyFont="1" applyFill="1" applyBorder="1" applyAlignment="1" applyProtection="1">
      <alignment horizontal="center" vertical="center" wrapText="1"/>
    </xf>
    <xf numFmtId="4" fontId="4" fillId="2" borderId="3" xfId="4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4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9" fontId="17" fillId="2" borderId="3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14" fontId="4" fillId="0" borderId="3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2" fontId="4" fillId="0" borderId="3" xfId="3" applyNumberFormat="1" applyFont="1" applyFill="1" applyBorder="1" applyAlignment="1" applyProtection="1">
      <alignment horizontal="center" vertical="center" wrapText="1"/>
    </xf>
    <xf numFmtId="4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14" fontId="19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4" fontId="4" fillId="0" borderId="3" xfId="4" applyNumberFormat="1" applyFont="1" applyFill="1" applyBorder="1" applyAlignment="1">
      <alignment horizontal="center" vertical="center" wrapText="1"/>
    </xf>
    <xf numFmtId="4" fontId="19" fillId="2" borderId="3" xfId="4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4" fillId="2" borderId="3" xfId="1" applyNumberFormat="1" applyFont="1" applyFill="1" applyBorder="1" applyAlignment="1">
      <alignment horizontal="center" vertical="center" wrapText="1"/>
    </xf>
    <xf numFmtId="4" fontId="4" fillId="2" borderId="3" xfId="4" applyNumberFormat="1" applyFont="1" applyFill="1" applyBorder="1" applyAlignment="1" applyProtection="1">
      <alignment horizontal="center" vertical="center" wrapText="1"/>
    </xf>
    <xf numFmtId="0" fontId="4" fillId="2" borderId="3" xfId="3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3" xfId="0" applyNumberFormat="1" applyFont="1" applyFill="1" applyBorder="1" applyAlignment="1">
      <alignment horizontal="center" vertical="center" wrapText="1"/>
    </xf>
    <xf numFmtId="0" fontId="4" fillId="2" borderId="3" xfId="0" quotePrefix="1" applyNumberFormat="1" applyFont="1" applyFill="1" applyBorder="1" applyAlignment="1">
      <alignment horizontal="center" vertical="center" wrapText="1"/>
    </xf>
    <xf numFmtId="164" fontId="4" fillId="2" borderId="3" xfId="3" applyFont="1" applyFill="1" applyBorder="1" applyAlignment="1" applyProtection="1">
      <alignment horizontal="center" vertical="center" wrapText="1"/>
    </xf>
    <xf numFmtId="4" fontId="19" fillId="2" borderId="4" xfId="6" applyNumberFormat="1" applyFont="1" applyFill="1" applyBorder="1" applyAlignment="1">
      <alignment horizontal="center" vertical="center" wrapText="1"/>
    </xf>
    <xf numFmtId="4" fontId="19" fillId="2" borderId="4" xfId="6" applyNumberFormat="1" applyFont="1" applyFill="1" applyBorder="1" applyAlignment="1" applyProtection="1">
      <alignment horizontal="center" vertical="center" wrapText="1"/>
    </xf>
    <xf numFmtId="4" fontId="4" fillId="2" borderId="3" xfId="7" applyNumberFormat="1" applyFont="1" applyFill="1" applyBorder="1" applyAlignment="1" applyProtection="1">
      <alignment horizontal="center" vertical="center" wrapText="1"/>
    </xf>
    <xf numFmtId="4" fontId="4" fillId="2" borderId="3" xfId="7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4" fontId="19" fillId="2" borderId="3" xfId="10" applyNumberFormat="1" applyFont="1" applyFill="1" applyBorder="1" applyAlignment="1">
      <alignment horizontal="center" vertical="center" wrapText="1"/>
    </xf>
    <xf numFmtId="49" fontId="17" fillId="2" borderId="3" xfId="2" applyNumberFormat="1" applyFont="1" applyFill="1" applyBorder="1" applyAlignment="1">
      <alignment horizontal="center" vertical="center" wrapText="1"/>
    </xf>
    <xf numFmtId="14" fontId="17" fillId="2" borderId="3" xfId="2" applyNumberFormat="1" applyFont="1" applyFill="1" applyBorder="1" applyAlignment="1">
      <alignment horizontal="center" vertical="center" wrapText="1"/>
    </xf>
    <xf numFmtId="4" fontId="17" fillId="2" borderId="3" xfId="3" applyNumberFormat="1" applyFont="1" applyFill="1" applyBorder="1" applyAlignment="1" applyProtection="1">
      <alignment horizontal="center" vertical="center" wrapText="1"/>
    </xf>
    <xf numFmtId="4" fontId="17" fillId="2" borderId="3" xfId="6" applyNumberFormat="1" applyFont="1" applyFill="1" applyBorder="1" applyAlignment="1" applyProtection="1">
      <alignment horizontal="center" vertical="center" wrapText="1"/>
    </xf>
    <xf numFmtId="0" fontId="17" fillId="2" borderId="4" xfId="2" applyNumberFormat="1" applyFont="1" applyFill="1" applyBorder="1" applyAlignment="1">
      <alignment horizontal="center" vertical="center" wrapText="1"/>
    </xf>
    <xf numFmtId="14" fontId="22" fillId="0" borderId="3" xfId="0" applyNumberFormat="1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14" fontId="17" fillId="0" borderId="3" xfId="0" applyNumberFormat="1" applyFont="1" applyFill="1" applyBorder="1" applyAlignment="1">
      <alignment horizontal="center" vertical="center"/>
    </xf>
    <xf numFmtId="14" fontId="17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" fontId="6" fillId="2" borderId="3" xfId="3" applyNumberFormat="1" applyFont="1" applyFill="1" applyBorder="1" applyAlignment="1" applyProtection="1">
      <alignment horizontal="center" vertical="center" wrapText="1"/>
    </xf>
    <xf numFmtId="4" fontId="6" fillId="2" borderId="3" xfId="4" applyNumberFormat="1" applyFont="1" applyFill="1" applyBorder="1" applyAlignment="1" applyProtection="1">
      <alignment horizontal="center" vertical="center" wrapText="1"/>
    </xf>
    <xf numFmtId="4" fontId="6" fillId="2" borderId="3" xfId="4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14" fontId="12" fillId="2" borderId="3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/>
    </xf>
    <xf numFmtId="4" fontId="17" fillId="2" borderId="4" xfId="6" applyNumberFormat="1" applyFont="1" applyFill="1" applyBorder="1" applyAlignment="1">
      <alignment horizontal="center" vertical="center" wrapText="1"/>
    </xf>
    <xf numFmtId="4" fontId="6" fillId="2" borderId="3" xfId="7" applyNumberFormat="1" applyFont="1" applyFill="1" applyBorder="1" applyAlignment="1" applyProtection="1">
      <alignment horizontal="center" vertical="center" wrapText="1"/>
    </xf>
    <xf numFmtId="4" fontId="6" fillId="2" borderId="3" xfId="7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3" fillId="2" borderId="3" xfId="2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" fontId="6" fillId="2" borderId="3" xfId="6" applyNumberFormat="1" applyFont="1" applyFill="1" applyBorder="1" applyAlignment="1" applyProtection="1">
      <alignment horizontal="center" vertical="center" wrapText="1"/>
    </xf>
    <xf numFmtId="4" fontId="6" fillId="2" borderId="3" xfId="6" applyNumberFormat="1" applyFont="1" applyFill="1" applyBorder="1" applyAlignment="1">
      <alignment horizontal="center" vertical="center" wrapText="1"/>
    </xf>
    <xf numFmtId="165" fontId="6" fillId="0" borderId="4" xfId="4" applyFont="1" applyFill="1" applyBorder="1" applyAlignment="1">
      <alignment horizontal="center" vertical="center" wrapText="1"/>
    </xf>
    <xf numFmtId="14" fontId="12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 wrapText="1"/>
    </xf>
    <xf numFmtId="165" fontId="12" fillId="2" borderId="3" xfId="10" applyFont="1" applyFill="1" applyBorder="1" applyAlignment="1">
      <alignment horizontal="center" vertical="center" wrapText="1"/>
    </xf>
    <xf numFmtId="4" fontId="12" fillId="2" borderId="3" xfId="1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/>
    </xf>
    <xf numFmtId="0" fontId="16" fillId="2" borderId="4" xfId="2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4" fontId="24" fillId="2" borderId="3" xfId="0" applyNumberFormat="1" applyFont="1" applyFill="1" applyBorder="1" applyAlignment="1">
      <alignment horizontal="center" vertical="center" wrapText="1"/>
    </xf>
    <xf numFmtId="9" fontId="24" fillId="2" borderId="3" xfId="0" applyNumberFormat="1" applyFont="1" applyFill="1" applyBorder="1" applyAlignment="1">
      <alignment horizontal="center" vertical="center" wrapText="1"/>
    </xf>
    <xf numFmtId="4" fontId="24" fillId="2" borderId="3" xfId="6" applyNumberFormat="1" applyFont="1" applyFill="1" applyBorder="1" applyAlignment="1">
      <alignment horizontal="center" vertical="center" wrapText="1"/>
    </xf>
    <xf numFmtId="0" fontId="24" fillId="2" borderId="3" xfId="3" applyNumberFormat="1" applyFont="1" applyFill="1" applyBorder="1" applyAlignment="1" applyProtection="1">
      <alignment horizontal="center" vertical="center" wrapText="1"/>
    </xf>
    <xf numFmtId="0" fontId="24" fillId="2" borderId="3" xfId="2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6" fillId="2" borderId="7" xfId="2" applyNumberFormat="1" applyFont="1" applyFill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/>
    </xf>
    <xf numFmtId="14" fontId="17" fillId="2" borderId="7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17" fillId="2" borderId="7" xfId="2" applyNumberFormat="1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 wrapText="1"/>
    </xf>
    <xf numFmtId="9" fontId="17" fillId="2" borderId="7" xfId="0" applyNumberFormat="1" applyFont="1" applyFill="1" applyBorder="1" applyAlignment="1">
      <alignment horizontal="center" vertical="center" wrapText="1"/>
    </xf>
    <xf numFmtId="4" fontId="12" fillId="2" borderId="7" xfId="4" applyNumberFormat="1" applyFont="1" applyFill="1" applyBorder="1" applyAlignment="1" applyProtection="1">
      <alignment horizontal="center" vertical="center" wrapText="1"/>
    </xf>
    <xf numFmtId="0" fontId="24" fillId="2" borderId="7" xfId="3" applyNumberFormat="1" applyFont="1" applyFill="1" applyBorder="1" applyAlignment="1" applyProtection="1">
      <alignment horizontal="center" vertical="center" wrapText="1"/>
    </xf>
    <xf numFmtId="4" fontId="24" fillId="2" borderId="7" xfId="6" applyNumberFormat="1" applyFont="1" applyFill="1" applyBorder="1" applyAlignment="1">
      <alignment horizontal="center" vertical="center" wrapText="1"/>
    </xf>
    <xf numFmtId="0" fontId="24" fillId="2" borderId="7" xfId="2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4" fontId="13" fillId="2" borderId="7" xfId="2" applyNumberFormat="1" applyFont="1" applyFill="1" applyBorder="1" applyAlignment="1">
      <alignment horizontal="center" vertical="center" wrapText="1"/>
    </xf>
    <xf numFmtId="0" fontId="19" fillId="2" borderId="7" xfId="2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2" borderId="3" xfId="27" applyNumberFormat="1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4" fontId="12" fillId="2" borderId="3" xfId="28" applyNumberFormat="1" applyFont="1" applyFill="1" applyBorder="1" applyAlignment="1" applyProtection="1">
      <alignment horizontal="center" vertical="center" wrapText="1"/>
    </xf>
    <xf numFmtId="2" fontId="25" fillId="2" borderId="3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4" fontId="17" fillId="0" borderId="3" xfId="2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" fontId="19" fillId="5" borderId="3" xfId="0" applyNumberFormat="1" applyFont="1" applyFill="1" applyBorder="1" applyAlignment="1">
      <alignment horizontal="center" vertical="center" wrapText="1"/>
    </xf>
    <xf numFmtId="2" fontId="19" fillId="2" borderId="4" xfId="0" applyNumberFormat="1" applyFont="1" applyFill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7" fillId="0" borderId="3" xfId="3" applyNumberFormat="1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4" xfId="0" applyNumberFormat="1" applyFont="1" applyFill="1" applyBorder="1" applyAlignment="1">
      <alignment horizontal="center" vertical="center" wrapText="1"/>
    </xf>
    <xf numFmtId="4" fontId="6" fillId="2" borderId="4" xfId="4" applyNumberFormat="1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right" vertical="center" wrapText="1"/>
    </xf>
    <xf numFmtId="2" fontId="19" fillId="2" borderId="3" xfId="0" applyNumberFormat="1" applyFont="1" applyFill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4" fillId="2" borderId="7" xfId="2" applyNumberFormat="1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19" fillId="2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2" fontId="19" fillId="2" borderId="8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4" fontId="6" fillId="2" borderId="15" xfId="2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2" fontId="4" fillId="2" borderId="17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 wrapText="1"/>
    </xf>
  </cellXfs>
  <cellStyles count="33">
    <cellStyle name="Звичайний" xfId="0" builtinId="0"/>
    <cellStyle name="Звичайний 2" xfId="14"/>
    <cellStyle name="Звичайний 3" xfId="29"/>
    <cellStyle name="Звичайний 4" xfId="11"/>
    <cellStyle name="Обычный 2" xfId="2"/>
    <cellStyle name="Обычный 2 2" xfId="27"/>
    <cellStyle name="Обычный 3" xfId="9"/>
    <cellStyle name="Обычный 3 2" xfId="15"/>
    <cellStyle name="Обычный 3 3" xfId="16"/>
    <cellStyle name="Обычный 3 4" xfId="17"/>
    <cellStyle name="Обычный 4" xfId="18"/>
    <cellStyle name="Обычный 4 2" xfId="19"/>
    <cellStyle name="Обычный 4 3" xfId="20"/>
    <cellStyle name="Обычный 4 4" xfId="21"/>
    <cellStyle name="Обычный 5" xfId="13"/>
    <cellStyle name="Процентный 2" xfId="22"/>
    <cellStyle name="Процентный 2 2" xfId="23"/>
    <cellStyle name="Процентный 2 3" xfId="31"/>
    <cellStyle name="Финансовый 2" xfId="4"/>
    <cellStyle name="Финансовый 2 2" xfId="3"/>
    <cellStyle name="Финансовый 2 2 2" xfId="28"/>
    <cellStyle name="Финансовый 2 3" xfId="12"/>
    <cellStyle name="Финансовый 2 4" xfId="6"/>
    <cellStyle name="Финансовый 3" xfId="24"/>
    <cellStyle name="Финансовый 3 2" xfId="25"/>
    <cellStyle name="Финансовый 3 3" xfId="32"/>
    <cellStyle name="Финансовый 4" xfId="10"/>
    <cellStyle name="Фінансовий" xfId="1" builtinId="3"/>
    <cellStyle name="Фінансовий 2" xfId="5"/>
    <cellStyle name="Фінансовий 2 2" xfId="26"/>
    <cellStyle name="Фінансовий 3" xfId="8"/>
    <cellStyle name="Фінансовий 4" xfId="7"/>
    <cellStyle name="Фінансовий 5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8"/>
  <sheetViews>
    <sheetView tabSelected="1" topLeftCell="A2" zoomScale="93" zoomScaleNormal="93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B2" sqref="B2:AD2"/>
    </sheetView>
  </sheetViews>
  <sheetFormatPr defaultColWidth="10.42578125" defaultRowHeight="15" x14ac:dyDescent="0.25"/>
  <cols>
    <col min="1" max="1" width="5.5703125" customWidth="1"/>
    <col min="2" max="2" width="5.7109375" style="25" customWidth="1"/>
    <col min="3" max="4" width="10.85546875" style="10" customWidth="1"/>
    <col min="5" max="5" width="10.85546875" style="18" customWidth="1"/>
    <col min="6" max="6" width="10.7109375" style="17" customWidth="1"/>
    <col min="7" max="7" width="11.140625" style="10" customWidth="1"/>
    <col min="8" max="8" width="10.85546875" style="10" customWidth="1"/>
    <col min="9" max="10" width="10.7109375" style="9" customWidth="1"/>
    <col min="11" max="11" width="12.140625" style="9" customWidth="1"/>
    <col min="12" max="12" width="9.7109375" style="9" customWidth="1"/>
    <col min="13" max="13" width="14.28515625" style="9" customWidth="1"/>
    <col min="14" max="14" width="16.140625" style="9" customWidth="1"/>
    <col min="15" max="15" width="13" style="9" customWidth="1"/>
    <col min="16" max="16" width="8.140625" style="9" customWidth="1"/>
    <col min="17" max="17" width="7.140625" style="9" customWidth="1"/>
    <col min="18" max="18" width="7.42578125" style="9" customWidth="1"/>
    <col min="19" max="19" width="17.5703125" style="9" customWidth="1"/>
    <col min="20" max="20" width="9.7109375" style="11" customWidth="1"/>
    <col min="21" max="21" width="6.7109375" style="9" customWidth="1"/>
    <col min="22" max="22" width="10.5703125" style="22" customWidth="1"/>
    <col min="23" max="23" width="5.7109375" style="9" customWidth="1"/>
    <col min="24" max="24" width="13.28515625" style="11" customWidth="1"/>
    <col min="25" max="25" width="10.5703125" style="10" customWidth="1"/>
    <col min="26" max="26" width="6.7109375" style="10" customWidth="1"/>
    <col min="27" max="27" width="8.7109375" style="10" customWidth="1"/>
    <col min="28" max="28" width="9.7109375" style="10" customWidth="1"/>
    <col min="29" max="29" width="13.5703125" style="17" customWidth="1"/>
    <col min="30" max="30" width="20.7109375" style="10" customWidth="1"/>
    <col min="36" max="36" width="12.7109375" customWidth="1"/>
  </cols>
  <sheetData>
    <row r="1" spans="1:30" ht="16.5" hidden="1" customHeight="1" x14ac:dyDescent="0.3">
      <c r="A1" s="1"/>
      <c r="B1" s="23"/>
      <c r="C1" s="4"/>
      <c r="D1" s="5"/>
      <c r="E1" s="5"/>
      <c r="F1" s="8"/>
      <c r="G1" s="4"/>
      <c r="H1" s="4"/>
      <c r="I1" s="6"/>
      <c r="J1" s="6"/>
      <c r="K1" s="6"/>
      <c r="L1" s="4"/>
      <c r="M1" s="6"/>
      <c r="N1" s="4"/>
      <c r="O1" s="6"/>
      <c r="P1" s="6"/>
      <c r="Q1" s="6"/>
      <c r="R1" s="6"/>
      <c r="S1" s="6"/>
      <c r="T1" s="7"/>
      <c r="U1" s="6"/>
      <c r="V1" s="21"/>
      <c r="W1" s="6"/>
      <c r="X1" s="7"/>
      <c r="Y1" s="4"/>
      <c r="Z1" s="4"/>
      <c r="AA1" s="4"/>
      <c r="AB1" s="16"/>
      <c r="AC1" s="8"/>
      <c r="AD1" s="4"/>
    </row>
    <row r="2" spans="1:30" ht="21.75" customHeight="1" thickBot="1" x14ac:dyDescent="0.3">
      <c r="A2" s="2"/>
      <c r="B2" s="166" t="s">
        <v>347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8"/>
    </row>
    <row r="3" spans="1:30" ht="90" thickBot="1" x14ac:dyDescent="0.3">
      <c r="A3" s="2"/>
      <c r="B3" s="107" t="s">
        <v>0</v>
      </c>
      <c r="C3" s="108" t="s">
        <v>1</v>
      </c>
      <c r="D3" s="109" t="s">
        <v>2</v>
      </c>
      <c r="E3" s="109" t="s">
        <v>3</v>
      </c>
      <c r="F3" s="110" t="s">
        <v>4</v>
      </c>
      <c r="G3" s="111" t="s">
        <v>5</v>
      </c>
      <c r="H3" s="111" t="s">
        <v>6</v>
      </c>
      <c r="I3" s="112" t="s">
        <v>7</v>
      </c>
      <c r="J3" s="390" t="s">
        <v>1167</v>
      </c>
      <c r="K3" s="112" t="s">
        <v>8</v>
      </c>
      <c r="L3" s="112" t="s">
        <v>9</v>
      </c>
      <c r="M3" s="112" t="s">
        <v>10</v>
      </c>
      <c r="N3" s="112" t="s">
        <v>11</v>
      </c>
      <c r="O3" s="112" t="s">
        <v>12</v>
      </c>
      <c r="P3" s="112" t="s">
        <v>13</v>
      </c>
      <c r="Q3" s="112" t="s">
        <v>14</v>
      </c>
      <c r="R3" s="112" t="s">
        <v>15</v>
      </c>
      <c r="S3" s="112" t="s">
        <v>16</v>
      </c>
      <c r="T3" s="113" t="s">
        <v>17</v>
      </c>
      <c r="U3" s="112" t="s">
        <v>18</v>
      </c>
      <c r="V3" s="125" t="s">
        <v>19</v>
      </c>
      <c r="W3" s="114" t="s">
        <v>20</v>
      </c>
      <c r="X3" s="115" t="s">
        <v>21</v>
      </c>
      <c r="Y3" s="112" t="s">
        <v>22</v>
      </c>
      <c r="Z3" s="112" t="s">
        <v>23</v>
      </c>
      <c r="AA3" s="112" t="s">
        <v>24</v>
      </c>
      <c r="AB3" s="112" t="s">
        <v>25</v>
      </c>
      <c r="AC3" s="116" t="s">
        <v>26</v>
      </c>
      <c r="AD3" s="117" t="s">
        <v>27</v>
      </c>
    </row>
    <row r="4" spans="1:30" ht="15.75" thickBot="1" x14ac:dyDescent="0.3">
      <c r="A4" s="2"/>
      <c r="B4" s="144">
        <v>1</v>
      </c>
      <c r="C4" s="145">
        <v>2</v>
      </c>
      <c r="D4" s="146" t="s">
        <v>28</v>
      </c>
      <c r="E4" s="146">
        <v>4</v>
      </c>
      <c r="F4" s="147"/>
      <c r="G4" s="145">
        <v>6</v>
      </c>
      <c r="H4" s="145">
        <v>7</v>
      </c>
      <c r="I4" s="145">
        <v>8</v>
      </c>
      <c r="J4" s="145"/>
      <c r="K4" s="145">
        <v>9</v>
      </c>
      <c r="L4" s="145">
        <v>10</v>
      </c>
      <c r="M4" s="145">
        <v>11</v>
      </c>
      <c r="N4" s="145">
        <v>12</v>
      </c>
      <c r="O4" s="145">
        <v>13</v>
      </c>
      <c r="P4" s="145">
        <v>14</v>
      </c>
      <c r="Q4" s="145">
        <v>15</v>
      </c>
      <c r="R4" s="145">
        <v>16</v>
      </c>
      <c r="S4" s="145">
        <v>17</v>
      </c>
      <c r="T4" s="148">
        <v>18</v>
      </c>
      <c r="U4" s="146">
        <v>19</v>
      </c>
      <c r="V4" s="149">
        <v>20</v>
      </c>
      <c r="W4" s="148">
        <v>21</v>
      </c>
      <c r="X4" s="150">
        <v>22</v>
      </c>
      <c r="Y4" s="145">
        <v>23</v>
      </c>
      <c r="Z4" s="145">
        <v>24</v>
      </c>
      <c r="AA4" s="145">
        <v>25</v>
      </c>
      <c r="AB4" s="145">
        <v>26</v>
      </c>
      <c r="AC4" s="147">
        <v>27</v>
      </c>
      <c r="AD4" s="151">
        <v>28</v>
      </c>
    </row>
    <row r="5" spans="1:30" s="19" customFormat="1" ht="140.25" x14ac:dyDescent="0.25">
      <c r="A5" s="153"/>
      <c r="B5" s="152" t="s">
        <v>316</v>
      </c>
      <c r="C5" s="155" t="s">
        <v>293</v>
      </c>
      <c r="D5" s="155">
        <v>29195</v>
      </c>
      <c r="E5" s="156">
        <v>42626</v>
      </c>
      <c r="F5" s="157">
        <v>42675</v>
      </c>
      <c r="G5" s="156"/>
      <c r="H5" s="155" t="s">
        <v>36</v>
      </c>
      <c r="I5" s="158">
        <v>42490</v>
      </c>
      <c r="J5" s="158"/>
      <c r="K5" s="159" t="s">
        <v>294</v>
      </c>
      <c r="L5" s="155" t="s">
        <v>53</v>
      </c>
      <c r="M5" s="155" t="s">
        <v>90</v>
      </c>
      <c r="N5" s="155" t="s">
        <v>295</v>
      </c>
      <c r="O5" s="155" t="s">
        <v>296</v>
      </c>
      <c r="P5" s="160" t="s">
        <v>52</v>
      </c>
      <c r="Q5" s="155" t="s">
        <v>40</v>
      </c>
      <c r="R5" s="161" t="s">
        <v>297</v>
      </c>
      <c r="S5" s="162" t="s">
        <v>298</v>
      </c>
      <c r="T5" s="163">
        <v>437.3</v>
      </c>
      <c r="U5" s="155">
        <v>12</v>
      </c>
      <c r="V5" s="163">
        <v>258841</v>
      </c>
      <c r="W5" s="164" t="s">
        <v>35</v>
      </c>
      <c r="X5" s="163">
        <v>25884100</v>
      </c>
      <c r="Y5" s="160" t="s">
        <v>31</v>
      </c>
      <c r="Z5" s="155"/>
      <c r="AA5" s="154" t="s">
        <v>33</v>
      </c>
      <c r="AB5" s="160" t="s">
        <v>305</v>
      </c>
      <c r="AC5" s="162" t="s">
        <v>309</v>
      </c>
      <c r="AD5" s="165" t="s">
        <v>299</v>
      </c>
    </row>
    <row r="6" spans="1:30" s="19" customFormat="1" ht="51" x14ac:dyDescent="0.25">
      <c r="B6" s="36" t="s">
        <v>317</v>
      </c>
      <c r="C6" s="53" t="s">
        <v>121</v>
      </c>
      <c r="D6" s="54" t="s">
        <v>122</v>
      </c>
      <c r="E6" s="55">
        <v>42661</v>
      </c>
      <c r="F6" s="39">
        <v>42675</v>
      </c>
      <c r="G6" s="55">
        <v>42627</v>
      </c>
      <c r="H6" s="53" t="s">
        <v>36</v>
      </c>
      <c r="I6" s="55">
        <v>41726</v>
      </c>
      <c r="J6" s="55"/>
      <c r="K6" s="101" t="s">
        <v>250</v>
      </c>
      <c r="L6" s="53" t="s">
        <v>88</v>
      </c>
      <c r="M6" s="95" t="s">
        <v>291</v>
      </c>
      <c r="N6" s="53" t="s">
        <v>260</v>
      </c>
      <c r="O6" s="53" t="s">
        <v>272</v>
      </c>
      <c r="P6" s="95" t="s">
        <v>43</v>
      </c>
      <c r="Q6" s="95" t="s">
        <v>29</v>
      </c>
      <c r="R6" s="53" t="s">
        <v>81</v>
      </c>
      <c r="S6" s="53" t="s">
        <v>46</v>
      </c>
      <c r="T6" s="79">
        <v>62.8</v>
      </c>
      <c r="U6" s="53">
        <v>5</v>
      </c>
      <c r="V6" s="126">
        <v>6588.34</v>
      </c>
      <c r="W6" s="81" t="s">
        <v>35</v>
      </c>
      <c r="X6" s="80">
        <v>883600</v>
      </c>
      <c r="Y6" s="53" t="s">
        <v>123</v>
      </c>
      <c r="Z6" s="53"/>
      <c r="AA6" s="53" t="s">
        <v>33</v>
      </c>
      <c r="AB6" s="58" t="s">
        <v>306</v>
      </c>
      <c r="AC6" s="53"/>
      <c r="AD6" s="75" t="s">
        <v>300</v>
      </c>
    </row>
    <row r="7" spans="1:30" s="19" customFormat="1" ht="127.5" x14ac:dyDescent="0.25">
      <c r="B7" s="36" t="s">
        <v>318</v>
      </c>
      <c r="C7" s="53" t="s">
        <v>115</v>
      </c>
      <c r="D7" s="54" t="s">
        <v>116</v>
      </c>
      <c r="E7" s="55">
        <v>42655</v>
      </c>
      <c r="F7" s="39">
        <v>42675</v>
      </c>
      <c r="G7" s="55">
        <v>42592</v>
      </c>
      <c r="H7" s="53" t="s">
        <v>36</v>
      </c>
      <c r="I7" s="55">
        <v>41486</v>
      </c>
      <c r="J7" s="55"/>
      <c r="K7" s="42" t="s">
        <v>198</v>
      </c>
      <c r="L7" s="53" t="s">
        <v>88</v>
      </c>
      <c r="M7" s="95" t="s">
        <v>291</v>
      </c>
      <c r="N7" s="53" t="s">
        <v>117</v>
      </c>
      <c r="O7" s="53" t="s">
        <v>274</v>
      </c>
      <c r="P7" s="95" t="s">
        <v>43</v>
      </c>
      <c r="Q7" s="95" t="s">
        <v>29</v>
      </c>
      <c r="R7" s="53" t="s">
        <v>118</v>
      </c>
      <c r="S7" s="53" t="s">
        <v>119</v>
      </c>
      <c r="T7" s="79">
        <v>77.3</v>
      </c>
      <c r="U7" s="53">
        <v>25</v>
      </c>
      <c r="V7" s="126">
        <v>19579.810000000001</v>
      </c>
      <c r="W7" s="81" t="s">
        <v>35</v>
      </c>
      <c r="X7" s="80">
        <v>523000</v>
      </c>
      <c r="Y7" s="53" t="s">
        <v>120</v>
      </c>
      <c r="Z7" s="53"/>
      <c r="AA7" s="53" t="s">
        <v>33</v>
      </c>
      <c r="AB7" s="58" t="s">
        <v>306</v>
      </c>
      <c r="AC7" s="53"/>
      <c r="AD7" s="75" t="s">
        <v>301</v>
      </c>
    </row>
    <row r="8" spans="1:30" s="19" customFormat="1" ht="76.5" x14ac:dyDescent="0.25">
      <c r="B8" s="36" t="s">
        <v>319</v>
      </c>
      <c r="C8" s="53" t="s">
        <v>175</v>
      </c>
      <c r="D8" s="54" t="s">
        <v>176</v>
      </c>
      <c r="E8" s="55">
        <v>42650</v>
      </c>
      <c r="F8" s="39">
        <v>42675</v>
      </c>
      <c r="G8" s="55">
        <v>42642</v>
      </c>
      <c r="H8" s="55" t="s">
        <v>36</v>
      </c>
      <c r="I8" s="55">
        <v>42202</v>
      </c>
      <c r="J8" s="55"/>
      <c r="K8" s="40" t="s">
        <v>249</v>
      </c>
      <c r="L8" s="53" t="s">
        <v>38</v>
      </c>
      <c r="M8" s="53" t="s">
        <v>177</v>
      </c>
      <c r="N8" s="53" t="s">
        <v>178</v>
      </c>
      <c r="O8" s="53" t="s">
        <v>253</v>
      </c>
      <c r="P8" s="37" t="s">
        <v>82</v>
      </c>
      <c r="Q8" s="69" t="s">
        <v>40</v>
      </c>
      <c r="R8" s="58">
        <v>11</v>
      </c>
      <c r="S8" s="53" t="s">
        <v>180</v>
      </c>
      <c r="T8" s="79">
        <v>53.5</v>
      </c>
      <c r="U8" s="58">
        <v>15</v>
      </c>
      <c r="V8" s="133">
        <v>11450</v>
      </c>
      <c r="W8" s="68" t="s">
        <v>30</v>
      </c>
      <c r="X8" s="134">
        <v>916000</v>
      </c>
      <c r="Y8" s="55" t="s">
        <v>259</v>
      </c>
      <c r="Z8" s="53" t="s">
        <v>32</v>
      </c>
      <c r="AA8" s="53" t="s">
        <v>33</v>
      </c>
      <c r="AB8" s="58" t="s">
        <v>307</v>
      </c>
      <c r="AC8" s="53" t="s">
        <v>302</v>
      </c>
      <c r="AD8" s="75"/>
    </row>
    <row r="9" spans="1:30" s="19" customFormat="1" ht="102" x14ac:dyDescent="0.25">
      <c r="B9" s="36" t="s">
        <v>320</v>
      </c>
      <c r="C9" s="137" t="s">
        <v>204</v>
      </c>
      <c r="D9" s="106" t="s">
        <v>205</v>
      </c>
      <c r="E9" s="106">
        <v>42655</v>
      </c>
      <c r="F9" s="39">
        <v>42675</v>
      </c>
      <c r="G9" s="55">
        <v>42649</v>
      </c>
      <c r="H9" s="55" t="s">
        <v>36</v>
      </c>
      <c r="I9" s="55">
        <v>42460</v>
      </c>
      <c r="J9" s="55"/>
      <c r="K9" s="40" t="s">
        <v>249</v>
      </c>
      <c r="L9" s="58" t="s">
        <v>60</v>
      </c>
      <c r="M9" s="58" t="s">
        <v>65</v>
      </c>
      <c r="N9" s="53" t="s">
        <v>206</v>
      </c>
      <c r="O9" s="53" t="s">
        <v>273</v>
      </c>
      <c r="P9" s="53" t="s">
        <v>208</v>
      </c>
      <c r="Q9" s="58" t="s">
        <v>29</v>
      </c>
      <c r="R9" s="58">
        <v>33</v>
      </c>
      <c r="S9" s="58" t="s">
        <v>209</v>
      </c>
      <c r="T9" s="79">
        <v>150</v>
      </c>
      <c r="U9" s="53">
        <v>15</v>
      </c>
      <c r="V9" s="126">
        <v>2391.48</v>
      </c>
      <c r="W9" s="68" t="s">
        <v>30</v>
      </c>
      <c r="X9" s="80">
        <v>3532200</v>
      </c>
      <c r="Y9" s="58" t="s">
        <v>210</v>
      </c>
      <c r="Z9" s="58"/>
      <c r="AA9" s="58" t="s">
        <v>33</v>
      </c>
      <c r="AB9" s="58" t="s">
        <v>306</v>
      </c>
      <c r="AC9" s="53"/>
      <c r="AD9" s="118" t="s">
        <v>303</v>
      </c>
    </row>
    <row r="10" spans="1:30" s="19" customFormat="1" ht="114.75" x14ac:dyDescent="0.25">
      <c r="B10" s="36" t="s">
        <v>321</v>
      </c>
      <c r="C10" s="69" t="s">
        <v>221</v>
      </c>
      <c r="D10" s="69" t="s">
        <v>222</v>
      </c>
      <c r="E10" s="138">
        <v>42654</v>
      </c>
      <c r="F10" s="39">
        <v>42675</v>
      </c>
      <c r="G10" s="138">
        <v>42620</v>
      </c>
      <c r="H10" s="139" t="s">
        <v>36</v>
      </c>
      <c r="I10" s="140">
        <v>42521</v>
      </c>
      <c r="J10" s="140"/>
      <c r="K10" s="37" t="s">
        <v>37</v>
      </c>
      <c r="L10" s="139" t="s">
        <v>53</v>
      </c>
      <c r="M10" s="70" t="s">
        <v>85</v>
      </c>
      <c r="N10" s="69" t="s">
        <v>223</v>
      </c>
      <c r="O10" s="69" t="s">
        <v>224</v>
      </c>
      <c r="P10" s="42" t="s">
        <v>52</v>
      </c>
      <c r="Q10" s="42" t="s">
        <v>40</v>
      </c>
      <c r="R10" s="61" t="s">
        <v>225</v>
      </c>
      <c r="S10" s="42" t="s">
        <v>226</v>
      </c>
      <c r="T10" s="141">
        <v>232.1</v>
      </c>
      <c r="U10" s="42">
        <v>6</v>
      </c>
      <c r="V10" s="141">
        <v>27861.5</v>
      </c>
      <c r="W10" s="81" t="s">
        <v>35</v>
      </c>
      <c r="X10" s="141">
        <v>5572300</v>
      </c>
      <c r="Y10" s="37" t="s">
        <v>31</v>
      </c>
      <c r="Z10" s="42"/>
      <c r="AA10" s="42" t="s">
        <v>83</v>
      </c>
      <c r="AB10" s="58" t="s">
        <v>310</v>
      </c>
      <c r="AC10" s="53" t="s">
        <v>308</v>
      </c>
      <c r="AD10" s="66"/>
    </row>
    <row r="11" spans="1:30" s="19" customFormat="1" ht="114.75" x14ac:dyDescent="0.25">
      <c r="B11" s="36" t="s">
        <v>322</v>
      </c>
      <c r="C11" s="69" t="s">
        <v>221</v>
      </c>
      <c r="D11" s="69" t="s">
        <v>222</v>
      </c>
      <c r="E11" s="138">
        <v>42654</v>
      </c>
      <c r="F11" s="39">
        <v>42675</v>
      </c>
      <c r="G11" s="138">
        <v>42620</v>
      </c>
      <c r="H11" s="139" t="s">
        <v>36</v>
      </c>
      <c r="I11" s="140">
        <v>42521</v>
      </c>
      <c r="J11" s="140"/>
      <c r="K11" s="37" t="s">
        <v>37</v>
      </c>
      <c r="L11" s="139" t="s">
        <v>53</v>
      </c>
      <c r="M11" s="70" t="s">
        <v>85</v>
      </c>
      <c r="N11" s="69" t="s">
        <v>223</v>
      </c>
      <c r="O11" s="69" t="s">
        <v>275</v>
      </c>
      <c r="P11" s="42" t="s">
        <v>52</v>
      </c>
      <c r="Q11" s="42" t="s">
        <v>40</v>
      </c>
      <c r="R11" s="61" t="s">
        <v>225</v>
      </c>
      <c r="S11" s="42" t="s">
        <v>226</v>
      </c>
      <c r="T11" s="141">
        <v>251.8</v>
      </c>
      <c r="U11" s="42">
        <v>6</v>
      </c>
      <c r="V11" s="141">
        <v>31462.5</v>
      </c>
      <c r="W11" s="81" t="s">
        <v>35</v>
      </c>
      <c r="X11" s="141">
        <v>6292500</v>
      </c>
      <c r="Y11" s="37" t="s">
        <v>31</v>
      </c>
      <c r="Z11" s="42"/>
      <c r="AA11" s="42" t="s">
        <v>83</v>
      </c>
      <c r="AB11" s="58" t="s">
        <v>307</v>
      </c>
      <c r="AC11" s="53" t="s">
        <v>308</v>
      </c>
      <c r="AD11" s="66"/>
    </row>
    <row r="12" spans="1:30" s="19" customFormat="1" ht="114.75" x14ac:dyDescent="0.25">
      <c r="B12" s="36" t="s">
        <v>323</v>
      </c>
      <c r="C12" s="69" t="s">
        <v>221</v>
      </c>
      <c r="D12" s="69" t="s">
        <v>222</v>
      </c>
      <c r="E12" s="138">
        <v>42654</v>
      </c>
      <c r="F12" s="39">
        <v>42675</v>
      </c>
      <c r="G12" s="138">
        <v>42620</v>
      </c>
      <c r="H12" s="139" t="s">
        <v>36</v>
      </c>
      <c r="I12" s="140">
        <v>42521</v>
      </c>
      <c r="J12" s="140"/>
      <c r="K12" s="37" t="s">
        <v>37</v>
      </c>
      <c r="L12" s="139" t="s">
        <v>53</v>
      </c>
      <c r="M12" s="70" t="s">
        <v>85</v>
      </c>
      <c r="N12" s="69" t="s">
        <v>223</v>
      </c>
      <c r="O12" s="69" t="s">
        <v>275</v>
      </c>
      <c r="P12" s="42" t="s">
        <v>52</v>
      </c>
      <c r="Q12" s="42" t="s">
        <v>40</v>
      </c>
      <c r="R12" s="61" t="s">
        <v>225</v>
      </c>
      <c r="S12" s="42" t="s">
        <v>226</v>
      </c>
      <c r="T12" s="141">
        <v>68.099999999999994</v>
      </c>
      <c r="U12" s="42">
        <v>6</v>
      </c>
      <c r="V12" s="141">
        <v>6135.5</v>
      </c>
      <c r="W12" s="81" t="s">
        <v>35</v>
      </c>
      <c r="X12" s="141">
        <v>1227100</v>
      </c>
      <c r="Y12" s="37" t="s">
        <v>31</v>
      </c>
      <c r="Z12" s="42"/>
      <c r="AA12" s="42" t="s">
        <v>83</v>
      </c>
      <c r="AB12" s="58" t="s">
        <v>310</v>
      </c>
      <c r="AC12" s="53" t="s">
        <v>308</v>
      </c>
      <c r="AD12" s="66"/>
    </row>
    <row r="13" spans="1:30" s="19" customFormat="1" ht="114.75" x14ac:dyDescent="0.25">
      <c r="B13" s="36" t="s">
        <v>324</v>
      </c>
      <c r="C13" s="69" t="s">
        <v>221</v>
      </c>
      <c r="D13" s="69" t="s">
        <v>222</v>
      </c>
      <c r="E13" s="138">
        <v>42654</v>
      </c>
      <c r="F13" s="39">
        <v>42675</v>
      </c>
      <c r="G13" s="138">
        <v>42620</v>
      </c>
      <c r="H13" s="139" t="s">
        <v>36</v>
      </c>
      <c r="I13" s="140">
        <v>42521</v>
      </c>
      <c r="J13" s="140"/>
      <c r="K13" s="37" t="s">
        <v>37</v>
      </c>
      <c r="L13" s="139" t="s">
        <v>53</v>
      </c>
      <c r="M13" s="70" t="s">
        <v>85</v>
      </c>
      <c r="N13" s="69" t="s">
        <v>223</v>
      </c>
      <c r="O13" s="69" t="s">
        <v>278</v>
      </c>
      <c r="P13" s="42" t="s">
        <v>52</v>
      </c>
      <c r="Q13" s="42" t="s">
        <v>40</v>
      </c>
      <c r="R13" s="61" t="s">
        <v>225</v>
      </c>
      <c r="S13" s="42" t="s">
        <v>226</v>
      </c>
      <c r="T13" s="141">
        <v>179.5</v>
      </c>
      <c r="U13" s="42">
        <v>6</v>
      </c>
      <c r="V13" s="141">
        <v>33653.5</v>
      </c>
      <c r="W13" s="81" t="s">
        <v>35</v>
      </c>
      <c r="X13" s="141">
        <v>6730700</v>
      </c>
      <c r="Y13" s="37" t="s">
        <v>31</v>
      </c>
      <c r="Z13" s="42"/>
      <c r="AA13" s="53" t="s">
        <v>33</v>
      </c>
      <c r="AB13" s="58" t="s">
        <v>310</v>
      </c>
      <c r="AC13" s="53" t="s">
        <v>308</v>
      </c>
      <c r="AD13" s="66"/>
    </row>
    <row r="14" spans="1:30" s="19" customFormat="1" ht="114.75" x14ac:dyDescent="0.25">
      <c r="B14" s="36" t="s">
        <v>325</v>
      </c>
      <c r="C14" s="69" t="s">
        <v>221</v>
      </c>
      <c r="D14" s="69" t="s">
        <v>222</v>
      </c>
      <c r="E14" s="138">
        <v>42654</v>
      </c>
      <c r="F14" s="39">
        <v>42675</v>
      </c>
      <c r="G14" s="138">
        <v>42627</v>
      </c>
      <c r="H14" s="139" t="s">
        <v>36</v>
      </c>
      <c r="I14" s="140">
        <v>42521</v>
      </c>
      <c r="J14" s="140"/>
      <c r="K14" s="37" t="s">
        <v>37</v>
      </c>
      <c r="L14" s="139" t="s">
        <v>53</v>
      </c>
      <c r="M14" s="70" t="s">
        <v>85</v>
      </c>
      <c r="N14" s="69" t="s">
        <v>223</v>
      </c>
      <c r="O14" s="69" t="s">
        <v>282</v>
      </c>
      <c r="P14" s="42" t="s">
        <v>52</v>
      </c>
      <c r="Q14" s="42" t="s">
        <v>40</v>
      </c>
      <c r="R14" s="61" t="s">
        <v>225</v>
      </c>
      <c r="S14" s="42" t="s">
        <v>226</v>
      </c>
      <c r="T14" s="141">
        <v>243.1</v>
      </c>
      <c r="U14" s="42">
        <v>6</v>
      </c>
      <c r="V14" s="141">
        <v>38542.5</v>
      </c>
      <c r="W14" s="81" t="s">
        <v>35</v>
      </c>
      <c r="X14" s="141">
        <v>7708500</v>
      </c>
      <c r="Y14" s="37" t="s">
        <v>31</v>
      </c>
      <c r="Z14" s="42"/>
      <c r="AA14" s="53" t="s">
        <v>33</v>
      </c>
      <c r="AB14" s="58" t="s">
        <v>310</v>
      </c>
      <c r="AC14" s="53" t="s">
        <v>308</v>
      </c>
      <c r="AD14" s="66"/>
    </row>
    <row r="15" spans="1:30" s="19" customFormat="1" ht="89.25" x14ac:dyDescent="0.25">
      <c r="B15" s="36" t="s">
        <v>326</v>
      </c>
      <c r="C15" s="85" t="s">
        <v>211</v>
      </c>
      <c r="D15" s="85" t="s">
        <v>212</v>
      </c>
      <c r="E15" s="96">
        <v>42647</v>
      </c>
      <c r="F15" s="39">
        <v>42675</v>
      </c>
      <c r="G15" s="96">
        <v>42625</v>
      </c>
      <c r="H15" s="84" t="s">
        <v>36</v>
      </c>
      <c r="I15" s="97">
        <v>42582</v>
      </c>
      <c r="J15" s="97"/>
      <c r="K15" s="37" t="s">
        <v>37</v>
      </c>
      <c r="L15" s="84" t="s">
        <v>53</v>
      </c>
      <c r="M15" s="85" t="s">
        <v>68</v>
      </c>
      <c r="N15" s="85" t="s">
        <v>213</v>
      </c>
      <c r="O15" s="85" t="s">
        <v>87</v>
      </c>
      <c r="P15" s="98" t="s">
        <v>82</v>
      </c>
      <c r="Q15" s="98" t="s">
        <v>40</v>
      </c>
      <c r="R15" s="99" t="s">
        <v>289</v>
      </c>
      <c r="S15" s="98" t="s">
        <v>214</v>
      </c>
      <c r="T15" s="100">
        <v>24.2</v>
      </c>
      <c r="U15" s="98" t="s">
        <v>258</v>
      </c>
      <c r="V15" s="100">
        <v>3690.59</v>
      </c>
      <c r="W15" s="81" t="s">
        <v>35</v>
      </c>
      <c r="X15" s="100">
        <v>497100</v>
      </c>
      <c r="Y15" s="37" t="s">
        <v>31</v>
      </c>
      <c r="Z15" s="98"/>
      <c r="AA15" s="98" t="s">
        <v>256</v>
      </c>
      <c r="AB15" s="58" t="s">
        <v>307</v>
      </c>
      <c r="AC15" s="53" t="s">
        <v>311</v>
      </c>
      <c r="AD15" s="105"/>
    </row>
    <row r="16" spans="1:30" s="19" customFormat="1" ht="102" x14ac:dyDescent="0.25">
      <c r="B16" s="36" t="s">
        <v>327</v>
      </c>
      <c r="C16" s="70" t="s">
        <v>215</v>
      </c>
      <c r="D16" s="70" t="s">
        <v>216</v>
      </c>
      <c r="E16" s="71">
        <v>42654</v>
      </c>
      <c r="F16" s="39">
        <v>42675</v>
      </c>
      <c r="G16" s="71">
        <v>42621</v>
      </c>
      <c r="H16" s="72" t="s">
        <v>36</v>
      </c>
      <c r="I16" s="73">
        <v>42613</v>
      </c>
      <c r="J16" s="73"/>
      <c r="K16" s="37" t="s">
        <v>37</v>
      </c>
      <c r="L16" s="72" t="s">
        <v>53</v>
      </c>
      <c r="M16" s="70" t="s">
        <v>217</v>
      </c>
      <c r="N16" s="70" t="s">
        <v>218</v>
      </c>
      <c r="O16" s="70" t="s">
        <v>219</v>
      </c>
      <c r="P16" s="43" t="s">
        <v>82</v>
      </c>
      <c r="Q16" s="43" t="s">
        <v>220</v>
      </c>
      <c r="R16" s="62" t="s">
        <v>61</v>
      </c>
      <c r="S16" s="43" t="s">
        <v>84</v>
      </c>
      <c r="T16" s="51">
        <v>79.099999999999994</v>
      </c>
      <c r="U16" s="43">
        <v>8</v>
      </c>
      <c r="V16" s="51">
        <v>9163.8799999999992</v>
      </c>
      <c r="W16" s="81" t="s">
        <v>35</v>
      </c>
      <c r="X16" s="51">
        <v>900394</v>
      </c>
      <c r="Y16" s="37" t="s">
        <v>31</v>
      </c>
      <c r="Z16" s="43"/>
      <c r="AA16" s="43" t="s">
        <v>83</v>
      </c>
      <c r="AB16" s="58" t="s">
        <v>307</v>
      </c>
      <c r="AC16" s="53" t="s">
        <v>311</v>
      </c>
      <c r="AD16" s="64"/>
    </row>
    <row r="17" spans="2:30" s="19" customFormat="1" ht="89.25" x14ac:dyDescent="0.25">
      <c r="B17" s="36" t="s">
        <v>328</v>
      </c>
      <c r="C17" s="82" t="s">
        <v>143</v>
      </c>
      <c r="D17" s="85" t="s">
        <v>144</v>
      </c>
      <c r="E17" s="86" t="s">
        <v>80</v>
      </c>
      <c r="F17" s="39">
        <v>42675</v>
      </c>
      <c r="G17" s="87">
        <v>42629</v>
      </c>
      <c r="H17" s="87" t="s">
        <v>36</v>
      </c>
      <c r="I17" s="87">
        <v>42551</v>
      </c>
      <c r="J17" s="87"/>
      <c r="K17" s="37" t="s">
        <v>37</v>
      </c>
      <c r="L17" s="88" t="s">
        <v>42</v>
      </c>
      <c r="M17" s="88" t="s">
        <v>39</v>
      </c>
      <c r="N17" s="88" t="s">
        <v>145</v>
      </c>
      <c r="O17" s="88" t="s">
        <v>146</v>
      </c>
      <c r="P17" s="83" t="s">
        <v>43</v>
      </c>
      <c r="Q17" s="88" t="s">
        <v>50</v>
      </c>
      <c r="R17" s="88" t="s">
        <v>61</v>
      </c>
      <c r="S17" s="88" t="s">
        <v>62</v>
      </c>
      <c r="T17" s="135">
        <v>191.14</v>
      </c>
      <c r="U17" s="43">
        <v>8</v>
      </c>
      <c r="V17" s="128">
        <v>13090.53</v>
      </c>
      <c r="W17" s="81" t="s">
        <v>35</v>
      </c>
      <c r="X17" s="128">
        <v>1963580</v>
      </c>
      <c r="Y17" s="37" t="s">
        <v>31</v>
      </c>
      <c r="Z17" s="88" t="s">
        <v>32</v>
      </c>
      <c r="AA17" s="90" t="s">
        <v>33</v>
      </c>
      <c r="AB17" s="58" t="s">
        <v>307</v>
      </c>
      <c r="AC17" s="53" t="s">
        <v>311</v>
      </c>
      <c r="AD17" s="89"/>
    </row>
    <row r="18" spans="2:30" s="19" customFormat="1" ht="89.25" x14ac:dyDescent="0.25">
      <c r="B18" s="36" t="s">
        <v>329</v>
      </c>
      <c r="C18" s="82" t="s">
        <v>161</v>
      </c>
      <c r="D18" s="85" t="s">
        <v>162</v>
      </c>
      <c r="E18" s="86" t="s">
        <v>152</v>
      </c>
      <c r="F18" s="39">
        <v>42675</v>
      </c>
      <c r="G18" s="87">
        <v>42640</v>
      </c>
      <c r="H18" s="87" t="s">
        <v>36</v>
      </c>
      <c r="I18" s="87">
        <v>42582</v>
      </c>
      <c r="J18" s="87"/>
      <c r="K18" s="37" t="s">
        <v>37</v>
      </c>
      <c r="L18" s="88" t="s">
        <v>42</v>
      </c>
      <c r="M18" s="88" t="s">
        <v>39</v>
      </c>
      <c r="N18" s="88" t="s">
        <v>163</v>
      </c>
      <c r="O18" s="88" t="s">
        <v>164</v>
      </c>
      <c r="P18" s="83" t="s">
        <v>43</v>
      </c>
      <c r="Q18" s="88" t="s">
        <v>50</v>
      </c>
      <c r="R18" s="88" t="s">
        <v>61</v>
      </c>
      <c r="S18" s="88" t="s">
        <v>62</v>
      </c>
      <c r="T18" s="135">
        <v>16.100000000000001</v>
      </c>
      <c r="U18" s="43">
        <v>8</v>
      </c>
      <c r="V18" s="128">
        <v>1488</v>
      </c>
      <c r="W18" s="81" t="s">
        <v>35</v>
      </c>
      <c r="X18" s="128">
        <v>223200</v>
      </c>
      <c r="Y18" s="37" t="s">
        <v>31</v>
      </c>
      <c r="Z18" s="88" t="s">
        <v>32</v>
      </c>
      <c r="AA18" s="90" t="s">
        <v>33</v>
      </c>
      <c r="AB18" s="58" t="s">
        <v>307</v>
      </c>
      <c r="AC18" s="53" t="s">
        <v>311</v>
      </c>
      <c r="AD18" s="89"/>
    </row>
    <row r="19" spans="2:30" s="19" customFormat="1" ht="114.75" x14ac:dyDescent="0.25">
      <c r="B19" s="36" t="s">
        <v>330</v>
      </c>
      <c r="C19" s="52" t="s">
        <v>111</v>
      </c>
      <c r="D19" s="60" t="s">
        <v>112</v>
      </c>
      <c r="E19" s="56">
        <v>42655</v>
      </c>
      <c r="F19" s="39">
        <v>42675</v>
      </c>
      <c r="G19" s="56">
        <v>42545</v>
      </c>
      <c r="H19" s="52" t="s">
        <v>36</v>
      </c>
      <c r="I19" s="56">
        <v>42460</v>
      </c>
      <c r="J19" s="56"/>
      <c r="K19" s="37" t="s">
        <v>37</v>
      </c>
      <c r="L19" s="52" t="s">
        <v>88</v>
      </c>
      <c r="M19" s="83" t="s">
        <v>291</v>
      </c>
      <c r="N19" s="52" t="s">
        <v>113</v>
      </c>
      <c r="O19" s="52" t="s">
        <v>252</v>
      </c>
      <c r="P19" s="83" t="s">
        <v>43</v>
      </c>
      <c r="Q19" s="83" t="s">
        <v>29</v>
      </c>
      <c r="R19" s="52" t="s">
        <v>288</v>
      </c>
      <c r="S19" s="52" t="s">
        <v>114</v>
      </c>
      <c r="T19" s="76">
        <v>93.5</v>
      </c>
      <c r="U19" s="52" t="s">
        <v>257</v>
      </c>
      <c r="V19" s="127">
        <v>14117.89</v>
      </c>
      <c r="W19" s="81" t="s">
        <v>35</v>
      </c>
      <c r="X19" s="77">
        <v>1719900</v>
      </c>
      <c r="Y19" s="37" t="s">
        <v>31</v>
      </c>
      <c r="Z19" s="52"/>
      <c r="AA19" s="52" t="s">
        <v>33</v>
      </c>
      <c r="AB19" s="88" t="s">
        <v>307</v>
      </c>
      <c r="AC19" s="53" t="s">
        <v>312</v>
      </c>
      <c r="AD19" s="104"/>
    </row>
    <row r="20" spans="2:30" s="19" customFormat="1" ht="89.25" x14ac:dyDescent="0.25">
      <c r="B20" s="36" t="s">
        <v>331</v>
      </c>
      <c r="C20" s="52" t="s">
        <v>99</v>
      </c>
      <c r="D20" s="60" t="s">
        <v>100</v>
      </c>
      <c r="E20" s="56">
        <v>42647</v>
      </c>
      <c r="F20" s="39">
        <v>42675</v>
      </c>
      <c r="G20" s="56">
        <v>42432</v>
      </c>
      <c r="H20" s="52" t="s">
        <v>36</v>
      </c>
      <c r="I20" s="56">
        <v>42521</v>
      </c>
      <c r="J20" s="56"/>
      <c r="K20" s="37" t="s">
        <v>37</v>
      </c>
      <c r="L20" s="52" t="s">
        <v>79</v>
      </c>
      <c r="M20" s="57" t="s">
        <v>101</v>
      </c>
      <c r="N20" s="52" t="s">
        <v>102</v>
      </c>
      <c r="O20" s="52" t="s">
        <v>251</v>
      </c>
      <c r="P20" s="57" t="s">
        <v>103</v>
      </c>
      <c r="Q20" s="57" t="s">
        <v>104</v>
      </c>
      <c r="R20" s="52" t="s">
        <v>34</v>
      </c>
      <c r="S20" s="52" t="s">
        <v>105</v>
      </c>
      <c r="T20" s="76">
        <v>32.700000000000003</v>
      </c>
      <c r="U20" s="52">
        <v>10</v>
      </c>
      <c r="V20" s="123">
        <v>5575.33</v>
      </c>
      <c r="W20" s="81" t="s">
        <v>35</v>
      </c>
      <c r="X20" s="123">
        <v>669040</v>
      </c>
      <c r="Y20" s="37" t="s">
        <v>31</v>
      </c>
      <c r="Z20" s="52" t="s">
        <v>47</v>
      </c>
      <c r="AA20" s="52" t="s">
        <v>33</v>
      </c>
      <c r="AB20" s="88" t="s">
        <v>306</v>
      </c>
      <c r="AC20" s="53"/>
      <c r="AD20" s="104"/>
    </row>
    <row r="21" spans="2:30" s="19" customFormat="1" ht="191.25" x14ac:dyDescent="0.25">
      <c r="B21" s="36" t="s">
        <v>332</v>
      </c>
      <c r="C21" s="52" t="s">
        <v>106</v>
      </c>
      <c r="D21" s="60" t="s">
        <v>107</v>
      </c>
      <c r="E21" s="56">
        <v>42650</v>
      </c>
      <c r="F21" s="39">
        <v>42675</v>
      </c>
      <c r="G21" s="94">
        <v>42095</v>
      </c>
      <c r="H21" s="53" t="s">
        <v>36</v>
      </c>
      <c r="I21" s="94">
        <v>42429</v>
      </c>
      <c r="J21" s="94"/>
      <c r="K21" s="37" t="s">
        <v>37</v>
      </c>
      <c r="L21" s="52" t="s">
        <v>88</v>
      </c>
      <c r="M21" s="95" t="s">
        <v>89</v>
      </c>
      <c r="N21" s="83" t="s">
        <v>108</v>
      </c>
      <c r="O21" s="83" t="s">
        <v>279</v>
      </c>
      <c r="P21" s="83" t="s">
        <v>284</v>
      </c>
      <c r="Q21" s="83" t="s">
        <v>29</v>
      </c>
      <c r="R21" s="103" t="s">
        <v>66</v>
      </c>
      <c r="S21" s="53" t="s">
        <v>67</v>
      </c>
      <c r="T21" s="79">
        <v>66</v>
      </c>
      <c r="U21" s="102">
        <v>10</v>
      </c>
      <c r="V21" s="127">
        <v>739.08</v>
      </c>
      <c r="W21" s="59" t="s">
        <v>30</v>
      </c>
      <c r="X21" s="77">
        <v>1182775</v>
      </c>
      <c r="Y21" s="37" t="s">
        <v>31</v>
      </c>
      <c r="Z21" s="52"/>
      <c r="AA21" s="52" t="s">
        <v>248</v>
      </c>
      <c r="AB21" s="58" t="s">
        <v>307</v>
      </c>
      <c r="AC21" s="52" t="s">
        <v>313</v>
      </c>
      <c r="AD21" s="104" t="s">
        <v>110</v>
      </c>
    </row>
    <row r="22" spans="2:30" s="19" customFormat="1" ht="89.25" x14ac:dyDescent="0.25">
      <c r="B22" s="36" t="s">
        <v>333</v>
      </c>
      <c r="C22" s="82" t="s">
        <v>137</v>
      </c>
      <c r="D22" s="85" t="s">
        <v>138</v>
      </c>
      <c r="E22" s="86" t="s">
        <v>80</v>
      </c>
      <c r="F22" s="39">
        <v>42675</v>
      </c>
      <c r="G22" s="49" t="s">
        <v>41</v>
      </c>
      <c r="H22" s="49" t="s">
        <v>36</v>
      </c>
      <c r="I22" s="49" t="s">
        <v>128</v>
      </c>
      <c r="J22" s="49"/>
      <c r="K22" s="37" t="s">
        <v>37</v>
      </c>
      <c r="L22" s="42" t="s">
        <v>42</v>
      </c>
      <c r="M22" s="42" t="s">
        <v>267</v>
      </c>
      <c r="N22" s="42" t="s">
        <v>139</v>
      </c>
      <c r="O22" s="42" t="s">
        <v>140</v>
      </c>
      <c r="P22" s="121" t="s">
        <v>141</v>
      </c>
      <c r="Q22" s="42" t="s">
        <v>40</v>
      </c>
      <c r="R22" s="42" t="s">
        <v>66</v>
      </c>
      <c r="S22" s="121" t="s">
        <v>67</v>
      </c>
      <c r="T22" s="61">
        <v>71</v>
      </c>
      <c r="U22" s="44">
        <v>10</v>
      </c>
      <c r="V22" s="78">
        <v>346.88</v>
      </c>
      <c r="W22" s="42" t="s">
        <v>55</v>
      </c>
      <c r="X22" s="78" t="s">
        <v>142</v>
      </c>
      <c r="Y22" s="37" t="s">
        <v>31</v>
      </c>
      <c r="Z22" s="42" t="s">
        <v>32</v>
      </c>
      <c r="AA22" s="42" t="s">
        <v>33</v>
      </c>
      <c r="AB22" s="58" t="s">
        <v>307</v>
      </c>
      <c r="AC22" s="53" t="s">
        <v>311</v>
      </c>
      <c r="AD22" s="66"/>
    </row>
    <row r="23" spans="2:30" s="19" customFormat="1" ht="89.25" x14ac:dyDescent="0.25">
      <c r="B23" s="36" t="s">
        <v>334</v>
      </c>
      <c r="C23" s="52" t="s">
        <v>186</v>
      </c>
      <c r="D23" s="60" t="s">
        <v>187</v>
      </c>
      <c r="E23" s="56">
        <v>42660</v>
      </c>
      <c r="F23" s="39">
        <v>42675</v>
      </c>
      <c r="G23" s="56">
        <v>42545</v>
      </c>
      <c r="H23" s="56" t="s">
        <v>36</v>
      </c>
      <c r="I23" s="56">
        <v>42604</v>
      </c>
      <c r="J23" s="56"/>
      <c r="K23" s="37" t="s">
        <v>37</v>
      </c>
      <c r="L23" s="52" t="s">
        <v>38</v>
      </c>
      <c r="M23" s="52" t="s">
        <v>188</v>
      </c>
      <c r="N23" s="52" t="s">
        <v>269</v>
      </c>
      <c r="O23" s="52" t="s">
        <v>254</v>
      </c>
      <c r="P23" s="92" t="s">
        <v>82</v>
      </c>
      <c r="Q23" s="93" t="s">
        <v>40</v>
      </c>
      <c r="R23" s="57">
        <v>14</v>
      </c>
      <c r="S23" s="52" t="s">
        <v>189</v>
      </c>
      <c r="T23" s="76">
        <v>5</v>
      </c>
      <c r="U23" s="57">
        <v>10</v>
      </c>
      <c r="V23" s="131">
        <v>1040</v>
      </c>
      <c r="W23" s="81" t="s">
        <v>35</v>
      </c>
      <c r="X23" s="132">
        <v>124800</v>
      </c>
      <c r="Y23" s="37" t="s">
        <v>31</v>
      </c>
      <c r="Z23" s="52" t="s">
        <v>32</v>
      </c>
      <c r="AA23" s="53" t="s">
        <v>33</v>
      </c>
      <c r="AB23" s="58" t="s">
        <v>307</v>
      </c>
      <c r="AC23" s="53" t="s">
        <v>311</v>
      </c>
      <c r="AD23" s="104"/>
    </row>
    <row r="24" spans="2:30" s="19" customFormat="1" ht="216.75" x14ac:dyDescent="0.25">
      <c r="B24" s="36" t="s">
        <v>335</v>
      </c>
      <c r="C24" s="37" t="s">
        <v>190</v>
      </c>
      <c r="D24" s="38" t="s">
        <v>191</v>
      </c>
      <c r="E24" s="39">
        <v>42578</v>
      </c>
      <c r="F24" s="39">
        <v>42675</v>
      </c>
      <c r="G24" s="46">
        <v>42507</v>
      </c>
      <c r="H24" s="40" t="s">
        <v>36</v>
      </c>
      <c r="I24" s="46">
        <v>42400</v>
      </c>
      <c r="J24" s="46"/>
      <c r="K24" s="37" t="s">
        <v>37</v>
      </c>
      <c r="L24" s="40" t="s">
        <v>38</v>
      </c>
      <c r="M24" s="40" t="s">
        <v>192</v>
      </c>
      <c r="N24" s="40" t="s">
        <v>193</v>
      </c>
      <c r="O24" s="40" t="s">
        <v>194</v>
      </c>
      <c r="P24" s="40" t="s">
        <v>192</v>
      </c>
      <c r="Q24" s="40" t="s">
        <v>285</v>
      </c>
      <c r="R24" s="40" t="s">
        <v>66</v>
      </c>
      <c r="S24" s="40" t="s">
        <v>67</v>
      </c>
      <c r="T24" s="50">
        <v>63.5</v>
      </c>
      <c r="U24" s="47">
        <v>10</v>
      </c>
      <c r="V24" s="136">
        <v>2724.44</v>
      </c>
      <c r="W24" s="41" t="s">
        <v>30</v>
      </c>
      <c r="X24" s="130">
        <v>1321010</v>
      </c>
      <c r="Y24" s="37" t="s">
        <v>31</v>
      </c>
      <c r="Z24" s="40" t="s">
        <v>32</v>
      </c>
      <c r="AA24" s="40" t="s">
        <v>56</v>
      </c>
      <c r="AB24" s="58" t="s">
        <v>307</v>
      </c>
      <c r="AC24" s="53" t="s">
        <v>314</v>
      </c>
      <c r="AD24" s="63" t="s">
        <v>195</v>
      </c>
    </row>
    <row r="25" spans="2:30" s="19" customFormat="1" ht="216.75" x14ac:dyDescent="0.25">
      <c r="B25" s="36" t="s">
        <v>336</v>
      </c>
      <c r="C25" s="37" t="s">
        <v>190</v>
      </c>
      <c r="D25" s="38" t="s">
        <v>191</v>
      </c>
      <c r="E25" s="39">
        <v>42578</v>
      </c>
      <c r="F25" s="39">
        <v>42675</v>
      </c>
      <c r="G25" s="46">
        <v>42507</v>
      </c>
      <c r="H25" s="40" t="s">
        <v>36</v>
      </c>
      <c r="I25" s="46">
        <v>42400</v>
      </c>
      <c r="J25" s="46"/>
      <c r="K25" s="37" t="s">
        <v>37</v>
      </c>
      <c r="L25" s="40" t="s">
        <v>38</v>
      </c>
      <c r="M25" s="40" t="s">
        <v>196</v>
      </c>
      <c r="N25" s="40" t="s">
        <v>193</v>
      </c>
      <c r="O25" s="40" t="s">
        <v>197</v>
      </c>
      <c r="P25" s="40" t="s">
        <v>196</v>
      </c>
      <c r="Q25" s="40" t="s">
        <v>285</v>
      </c>
      <c r="R25" s="40" t="s">
        <v>66</v>
      </c>
      <c r="S25" s="40" t="s">
        <v>67</v>
      </c>
      <c r="T25" s="50">
        <v>36</v>
      </c>
      <c r="U25" s="47">
        <v>10</v>
      </c>
      <c r="V25" s="136">
        <v>1859.53</v>
      </c>
      <c r="W25" s="41" t="s">
        <v>30</v>
      </c>
      <c r="X25" s="130">
        <v>715970</v>
      </c>
      <c r="Y25" s="37" t="s">
        <v>31</v>
      </c>
      <c r="Z25" s="40" t="s">
        <v>32</v>
      </c>
      <c r="AA25" s="40" t="s">
        <v>56</v>
      </c>
      <c r="AB25" s="58" t="s">
        <v>307</v>
      </c>
      <c r="AC25" s="53" t="s">
        <v>314</v>
      </c>
      <c r="AD25" s="63" t="s">
        <v>195</v>
      </c>
    </row>
    <row r="26" spans="2:30" s="19" customFormat="1" ht="89.25" x14ac:dyDescent="0.25">
      <c r="B26" s="36">
        <v>22</v>
      </c>
      <c r="C26" s="37" t="s">
        <v>199</v>
      </c>
      <c r="D26" s="38" t="s">
        <v>200</v>
      </c>
      <c r="E26" s="39">
        <v>42660</v>
      </c>
      <c r="F26" s="39">
        <v>42675</v>
      </c>
      <c r="G26" s="48">
        <v>42597</v>
      </c>
      <c r="H26" s="48" t="s">
        <v>36</v>
      </c>
      <c r="I26" s="48">
        <v>42582</v>
      </c>
      <c r="J26" s="48"/>
      <c r="K26" s="37" t="s">
        <v>37</v>
      </c>
      <c r="L26" s="42" t="s">
        <v>54</v>
      </c>
      <c r="M26" s="42" t="s">
        <v>69</v>
      </c>
      <c r="N26" s="42" t="s">
        <v>201</v>
      </c>
      <c r="O26" s="42" t="s">
        <v>70</v>
      </c>
      <c r="P26" s="42" t="s">
        <v>44</v>
      </c>
      <c r="Q26" s="42" t="s">
        <v>29</v>
      </c>
      <c r="R26" s="49" t="s">
        <v>202</v>
      </c>
      <c r="S26" s="42" t="s">
        <v>91</v>
      </c>
      <c r="T26" s="61">
        <v>17.399999999999999</v>
      </c>
      <c r="U26" s="42">
        <v>10</v>
      </c>
      <c r="V26" s="45">
        <v>2900.83</v>
      </c>
      <c r="W26" s="81" t="s">
        <v>35</v>
      </c>
      <c r="X26" s="45">
        <v>348100</v>
      </c>
      <c r="Y26" s="37" t="s">
        <v>31</v>
      </c>
      <c r="Z26" s="42" t="s">
        <v>32</v>
      </c>
      <c r="AA26" s="42" t="s">
        <v>33</v>
      </c>
      <c r="AB26" s="58" t="s">
        <v>307</v>
      </c>
      <c r="AC26" s="53" t="s">
        <v>311</v>
      </c>
      <c r="AD26" s="65"/>
    </row>
    <row r="27" spans="2:30" s="19" customFormat="1" ht="89.25" x14ac:dyDescent="0.25">
      <c r="B27" s="36" t="s">
        <v>337</v>
      </c>
      <c r="C27" s="69" t="s">
        <v>227</v>
      </c>
      <c r="D27" s="69" t="s">
        <v>228</v>
      </c>
      <c r="E27" s="138">
        <v>42660</v>
      </c>
      <c r="F27" s="39">
        <v>42675</v>
      </c>
      <c r="G27" s="138">
        <v>42627</v>
      </c>
      <c r="H27" s="139" t="s">
        <v>36</v>
      </c>
      <c r="I27" s="140">
        <v>42582</v>
      </c>
      <c r="J27" s="140"/>
      <c r="K27" s="37" t="s">
        <v>37</v>
      </c>
      <c r="L27" s="139" t="s">
        <v>53</v>
      </c>
      <c r="M27" s="69" t="s">
        <v>229</v>
      </c>
      <c r="N27" s="69" t="s">
        <v>230</v>
      </c>
      <c r="O27" s="69" t="s">
        <v>231</v>
      </c>
      <c r="P27" s="42" t="s">
        <v>52</v>
      </c>
      <c r="Q27" s="43" t="s">
        <v>286</v>
      </c>
      <c r="R27" s="61" t="s">
        <v>292</v>
      </c>
      <c r="S27" s="42" t="s">
        <v>86</v>
      </c>
      <c r="T27" s="141">
        <v>18</v>
      </c>
      <c r="U27" s="142">
        <v>12</v>
      </c>
      <c r="V27" s="141">
        <v>7600</v>
      </c>
      <c r="W27" s="81" t="s">
        <v>35</v>
      </c>
      <c r="X27" s="141">
        <v>760000</v>
      </c>
      <c r="Y27" s="37" t="s">
        <v>31</v>
      </c>
      <c r="Z27" s="42" t="s">
        <v>32</v>
      </c>
      <c r="AA27" s="42" t="s">
        <v>33</v>
      </c>
      <c r="AB27" s="58" t="s">
        <v>307</v>
      </c>
      <c r="AC27" s="53" t="s">
        <v>311</v>
      </c>
      <c r="AD27" s="66"/>
    </row>
    <row r="28" spans="2:30" s="19" customFormat="1" ht="89.25" x14ac:dyDescent="0.25">
      <c r="B28" s="36" t="s">
        <v>338</v>
      </c>
      <c r="C28" s="53" t="s">
        <v>124</v>
      </c>
      <c r="D28" s="54" t="s">
        <v>125</v>
      </c>
      <c r="E28" s="55">
        <v>42661</v>
      </c>
      <c r="F28" s="39">
        <v>42675</v>
      </c>
      <c r="G28" s="55">
        <v>42555</v>
      </c>
      <c r="H28" s="53" t="s">
        <v>36</v>
      </c>
      <c r="I28" s="55">
        <v>42551</v>
      </c>
      <c r="J28" s="55"/>
      <c r="K28" s="37" t="s">
        <v>37</v>
      </c>
      <c r="L28" s="53" t="s">
        <v>88</v>
      </c>
      <c r="M28" s="95" t="s">
        <v>291</v>
      </c>
      <c r="N28" s="53" t="s">
        <v>126</v>
      </c>
      <c r="O28" s="53" t="s">
        <v>280</v>
      </c>
      <c r="P28" s="95" t="s">
        <v>43</v>
      </c>
      <c r="Q28" s="95" t="s">
        <v>29</v>
      </c>
      <c r="R28" s="53">
        <v>33</v>
      </c>
      <c r="S28" s="53" t="s">
        <v>51</v>
      </c>
      <c r="T28" s="79">
        <v>13.8</v>
      </c>
      <c r="U28" s="53">
        <v>15</v>
      </c>
      <c r="V28" s="126">
        <v>3525</v>
      </c>
      <c r="W28" s="81" t="s">
        <v>35</v>
      </c>
      <c r="X28" s="80">
        <v>282000</v>
      </c>
      <c r="Y28" s="37" t="s">
        <v>31</v>
      </c>
      <c r="Z28" s="53"/>
      <c r="AA28" s="53" t="s">
        <v>33</v>
      </c>
      <c r="AB28" s="58" t="s">
        <v>307</v>
      </c>
      <c r="AC28" s="53" t="s">
        <v>311</v>
      </c>
      <c r="AD28" s="75" t="s">
        <v>261</v>
      </c>
    </row>
    <row r="29" spans="2:30" s="19" customFormat="1" ht="89.25" x14ac:dyDescent="0.25">
      <c r="B29" s="36" t="s">
        <v>339</v>
      </c>
      <c r="C29" s="37" t="s">
        <v>129</v>
      </c>
      <c r="D29" s="70" t="s">
        <v>130</v>
      </c>
      <c r="E29" s="120" t="s">
        <v>80</v>
      </c>
      <c r="F29" s="39">
        <v>42675</v>
      </c>
      <c r="G29" s="49" t="s">
        <v>131</v>
      </c>
      <c r="H29" s="49" t="s">
        <v>36</v>
      </c>
      <c r="I29" s="49" t="s">
        <v>132</v>
      </c>
      <c r="J29" s="49"/>
      <c r="K29" s="37" t="s">
        <v>37</v>
      </c>
      <c r="L29" s="42" t="s">
        <v>42</v>
      </c>
      <c r="M29" s="42" t="s">
        <v>267</v>
      </c>
      <c r="N29" s="42" t="s">
        <v>133</v>
      </c>
      <c r="O29" s="42" t="s">
        <v>134</v>
      </c>
      <c r="P29" s="121" t="s">
        <v>135</v>
      </c>
      <c r="Q29" s="42" t="s">
        <v>40</v>
      </c>
      <c r="R29" s="42">
        <v>33</v>
      </c>
      <c r="S29" s="121" t="s">
        <v>51</v>
      </c>
      <c r="T29" s="61">
        <v>95.16</v>
      </c>
      <c r="U29" s="44">
        <v>15</v>
      </c>
      <c r="V29" s="78">
        <v>1740</v>
      </c>
      <c r="W29" s="42" t="s">
        <v>55</v>
      </c>
      <c r="X29" s="78" t="s">
        <v>136</v>
      </c>
      <c r="Y29" s="37" t="s">
        <v>31</v>
      </c>
      <c r="Z29" s="42" t="s">
        <v>32</v>
      </c>
      <c r="AA29" s="42" t="s">
        <v>33</v>
      </c>
      <c r="AB29" s="58" t="s">
        <v>307</v>
      </c>
      <c r="AC29" s="53" t="s">
        <v>311</v>
      </c>
      <c r="AD29" s="66"/>
    </row>
    <row r="30" spans="2:30" s="19" customFormat="1" ht="89.25" x14ac:dyDescent="0.25">
      <c r="B30" s="36" t="s">
        <v>340</v>
      </c>
      <c r="C30" s="37" t="s">
        <v>154</v>
      </c>
      <c r="D30" s="70" t="s">
        <v>155</v>
      </c>
      <c r="E30" s="120" t="s">
        <v>152</v>
      </c>
      <c r="F30" s="39">
        <v>42675</v>
      </c>
      <c r="G30" s="49" t="s">
        <v>153</v>
      </c>
      <c r="H30" s="49" t="s">
        <v>36</v>
      </c>
      <c r="I30" s="49" t="s">
        <v>128</v>
      </c>
      <c r="J30" s="49"/>
      <c r="K30" s="37" t="s">
        <v>37</v>
      </c>
      <c r="L30" s="42" t="s">
        <v>42</v>
      </c>
      <c r="M30" s="42" t="s">
        <v>267</v>
      </c>
      <c r="N30" s="42" t="s">
        <v>156</v>
      </c>
      <c r="O30" s="42" t="s">
        <v>276</v>
      </c>
      <c r="P30" s="121" t="s">
        <v>158</v>
      </c>
      <c r="Q30" s="42" t="s">
        <v>40</v>
      </c>
      <c r="R30" s="44">
        <v>33</v>
      </c>
      <c r="S30" s="42" t="s">
        <v>159</v>
      </c>
      <c r="T30" s="61">
        <v>71.7</v>
      </c>
      <c r="U30" s="44">
        <v>15</v>
      </c>
      <c r="V30" s="78">
        <v>402</v>
      </c>
      <c r="W30" s="42" t="s">
        <v>55</v>
      </c>
      <c r="X30" s="78" t="s">
        <v>160</v>
      </c>
      <c r="Y30" s="37" t="s">
        <v>31</v>
      </c>
      <c r="Z30" s="42" t="s">
        <v>32</v>
      </c>
      <c r="AA30" s="42" t="s">
        <v>33</v>
      </c>
      <c r="AB30" s="58" t="s">
        <v>307</v>
      </c>
      <c r="AC30" s="53" t="s">
        <v>311</v>
      </c>
      <c r="AD30" s="66"/>
    </row>
    <row r="31" spans="2:30" s="19" customFormat="1" ht="140.25" x14ac:dyDescent="0.25">
      <c r="B31" s="36" t="s">
        <v>341</v>
      </c>
      <c r="C31" s="37" t="s">
        <v>170</v>
      </c>
      <c r="D31" s="38" t="s">
        <v>171</v>
      </c>
      <c r="E31" s="39">
        <v>42662</v>
      </c>
      <c r="F31" s="39">
        <v>42675</v>
      </c>
      <c r="G31" s="106">
        <v>42202</v>
      </c>
      <c r="H31" s="46" t="s">
        <v>36</v>
      </c>
      <c r="I31" s="106">
        <v>42460</v>
      </c>
      <c r="J31" s="106"/>
      <c r="K31" s="37" t="s">
        <v>37</v>
      </c>
      <c r="L31" s="58" t="s">
        <v>48</v>
      </c>
      <c r="M31" s="58" t="s">
        <v>39</v>
      </c>
      <c r="N31" s="58" t="s">
        <v>172</v>
      </c>
      <c r="O31" s="58" t="s">
        <v>281</v>
      </c>
      <c r="P31" s="95" t="s">
        <v>43</v>
      </c>
      <c r="Q31" s="58" t="s">
        <v>50</v>
      </c>
      <c r="R31" s="137" t="s">
        <v>173</v>
      </c>
      <c r="S31" s="40" t="s">
        <v>174</v>
      </c>
      <c r="T31" s="124">
        <v>17.2</v>
      </c>
      <c r="U31" s="58">
        <v>15</v>
      </c>
      <c r="V31" s="143">
        <v>4231.25</v>
      </c>
      <c r="W31" s="81" t="s">
        <v>35</v>
      </c>
      <c r="X31" s="143">
        <v>338500</v>
      </c>
      <c r="Y31" s="37" t="s">
        <v>31</v>
      </c>
      <c r="Z31" s="91" t="s">
        <v>32</v>
      </c>
      <c r="AA31" s="40" t="s">
        <v>33</v>
      </c>
      <c r="AB31" s="58" t="s">
        <v>306</v>
      </c>
      <c r="AC31" s="53"/>
      <c r="AD31" s="64"/>
    </row>
    <row r="32" spans="2:30" s="19" customFormat="1" ht="89.25" x14ac:dyDescent="0.25">
      <c r="B32" s="36" t="s">
        <v>342</v>
      </c>
      <c r="C32" s="53" t="s">
        <v>181</v>
      </c>
      <c r="D32" s="54" t="s">
        <v>182</v>
      </c>
      <c r="E32" s="55">
        <v>42660</v>
      </c>
      <c r="F32" s="39">
        <v>42675</v>
      </c>
      <c r="G32" s="55">
        <v>42537</v>
      </c>
      <c r="H32" s="55" t="s">
        <v>36</v>
      </c>
      <c r="I32" s="55">
        <v>42570</v>
      </c>
      <c r="J32" s="55"/>
      <c r="K32" s="37" t="s">
        <v>37</v>
      </c>
      <c r="L32" s="53" t="s">
        <v>38</v>
      </c>
      <c r="M32" s="53" t="s">
        <v>268</v>
      </c>
      <c r="N32" s="53" t="s">
        <v>183</v>
      </c>
      <c r="O32" s="53" t="s">
        <v>283</v>
      </c>
      <c r="P32" s="37" t="s">
        <v>82</v>
      </c>
      <c r="Q32" s="69" t="s">
        <v>40</v>
      </c>
      <c r="R32" s="58">
        <v>33</v>
      </c>
      <c r="S32" s="53" t="s">
        <v>185</v>
      </c>
      <c r="T32" s="79">
        <v>57</v>
      </c>
      <c r="U32" s="58">
        <v>15</v>
      </c>
      <c r="V32" s="133">
        <v>12637.5</v>
      </c>
      <c r="W32" s="68" t="s">
        <v>30</v>
      </c>
      <c r="X32" s="134">
        <v>1011000</v>
      </c>
      <c r="Y32" s="37" t="s">
        <v>31</v>
      </c>
      <c r="Z32" s="53" t="s">
        <v>32</v>
      </c>
      <c r="AA32" s="53" t="s">
        <v>33</v>
      </c>
      <c r="AB32" s="58" t="s">
        <v>307</v>
      </c>
      <c r="AC32" s="53" t="s">
        <v>311</v>
      </c>
      <c r="AD32" s="75"/>
    </row>
    <row r="33" spans="2:30" s="19" customFormat="1" ht="38.25" x14ac:dyDescent="0.25">
      <c r="B33" s="36" t="s">
        <v>343</v>
      </c>
      <c r="C33" s="37" t="s">
        <v>165</v>
      </c>
      <c r="D33" s="38" t="s">
        <v>166</v>
      </c>
      <c r="E33" s="39">
        <v>42648</v>
      </c>
      <c r="F33" s="39">
        <v>42675</v>
      </c>
      <c r="G33" s="39">
        <v>42622</v>
      </c>
      <c r="H33" s="39" t="s">
        <v>36</v>
      </c>
      <c r="I33" s="39">
        <v>42521</v>
      </c>
      <c r="J33" s="39"/>
      <c r="K33" s="37" t="s">
        <v>37</v>
      </c>
      <c r="L33" s="40" t="s">
        <v>63</v>
      </c>
      <c r="M33" s="40" t="s">
        <v>39</v>
      </c>
      <c r="N33" s="37" t="s">
        <v>270</v>
      </c>
      <c r="O33" s="37" t="s">
        <v>277</v>
      </c>
      <c r="P33" s="95" t="s">
        <v>43</v>
      </c>
      <c r="Q33" s="37" t="s">
        <v>167</v>
      </c>
      <c r="R33" s="37" t="s">
        <v>168</v>
      </c>
      <c r="S33" s="37" t="s">
        <v>169</v>
      </c>
      <c r="T33" s="79">
        <v>41.6</v>
      </c>
      <c r="U33" s="58">
        <v>18</v>
      </c>
      <c r="V33" s="133">
        <v>9493.5</v>
      </c>
      <c r="W33" s="81" t="s">
        <v>35</v>
      </c>
      <c r="X33" s="134">
        <v>632900</v>
      </c>
      <c r="Y33" s="37" t="s">
        <v>31</v>
      </c>
      <c r="Z33" s="53" t="s">
        <v>47</v>
      </c>
      <c r="AA33" s="37" t="s">
        <v>33</v>
      </c>
      <c r="AB33" s="58" t="s">
        <v>306</v>
      </c>
      <c r="AC33" s="53"/>
      <c r="AD33" s="75"/>
    </row>
    <row r="34" spans="2:30" s="19" customFormat="1" ht="204" x14ac:dyDescent="0.25">
      <c r="B34" s="36" t="s">
        <v>344</v>
      </c>
      <c r="C34" s="53" t="s">
        <v>92</v>
      </c>
      <c r="D34" s="54" t="s">
        <v>93</v>
      </c>
      <c r="E34" s="55">
        <v>42635</v>
      </c>
      <c r="F34" s="39">
        <v>42675</v>
      </c>
      <c r="G34" s="55">
        <v>42552</v>
      </c>
      <c r="H34" s="53" t="s">
        <v>36</v>
      </c>
      <c r="I34" s="55">
        <v>42582</v>
      </c>
      <c r="J34" s="55"/>
      <c r="K34" s="37" t="s">
        <v>37</v>
      </c>
      <c r="L34" s="53" t="s">
        <v>53</v>
      </c>
      <c r="M34" s="53" t="s">
        <v>94</v>
      </c>
      <c r="N34" s="53" t="s">
        <v>94</v>
      </c>
      <c r="O34" s="53" t="s">
        <v>95</v>
      </c>
      <c r="P34" s="58" t="s">
        <v>96</v>
      </c>
      <c r="Q34" s="58" t="s">
        <v>36</v>
      </c>
      <c r="R34" s="58" t="s">
        <v>97</v>
      </c>
      <c r="S34" s="58" t="s">
        <v>98</v>
      </c>
      <c r="T34" s="129" t="s">
        <v>36</v>
      </c>
      <c r="U34" s="58">
        <v>20</v>
      </c>
      <c r="V34" s="129">
        <v>110201.67</v>
      </c>
      <c r="W34" s="81" t="s">
        <v>35</v>
      </c>
      <c r="X34" s="129">
        <v>6612100</v>
      </c>
      <c r="Y34" s="37" t="s">
        <v>31</v>
      </c>
      <c r="Z34" s="58" t="s">
        <v>32</v>
      </c>
      <c r="AA34" s="58" t="s">
        <v>56</v>
      </c>
      <c r="AB34" s="58" t="s">
        <v>307</v>
      </c>
      <c r="AC34" s="58" t="s">
        <v>315</v>
      </c>
      <c r="AD34" s="118"/>
    </row>
    <row r="35" spans="2:30" s="19" customFormat="1" ht="49.5" customHeight="1" x14ac:dyDescent="0.25">
      <c r="B35" s="36" t="s">
        <v>345</v>
      </c>
      <c r="C35" s="43" t="s">
        <v>234</v>
      </c>
      <c r="D35" s="43" t="s">
        <v>255</v>
      </c>
      <c r="E35" s="74" t="s">
        <v>78</v>
      </c>
      <c r="F35" s="39">
        <v>42675</v>
      </c>
      <c r="G35" s="67">
        <v>42593</v>
      </c>
      <c r="H35" s="43" t="s">
        <v>36</v>
      </c>
      <c r="I35" s="67">
        <v>42582</v>
      </c>
      <c r="J35" s="67"/>
      <c r="K35" s="37" t="s">
        <v>37</v>
      </c>
      <c r="L35" s="43" t="s">
        <v>53</v>
      </c>
      <c r="M35" s="43" t="s">
        <v>90</v>
      </c>
      <c r="N35" s="43" t="s">
        <v>271</v>
      </c>
      <c r="O35" s="43" t="s">
        <v>232</v>
      </c>
      <c r="P35" s="43" t="s">
        <v>82</v>
      </c>
      <c r="Q35" s="43" t="s">
        <v>40</v>
      </c>
      <c r="R35" s="74">
        <v>3</v>
      </c>
      <c r="S35" s="43" t="s">
        <v>233</v>
      </c>
      <c r="T35" s="51">
        <v>3.3</v>
      </c>
      <c r="U35" s="43">
        <v>50</v>
      </c>
      <c r="V35" s="51">
        <v>6533.33</v>
      </c>
      <c r="W35" s="81" t="s">
        <v>35</v>
      </c>
      <c r="X35" s="51">
        <v>156800</v>
      </c>
      <c r="Y35" s="37" t="s">
        <v>31</v>
      </c>
      <c r="Z35" s="43"/>
      <c r="AA35" s="43" t="s">
        <v>256</v>
      </c>
      <c r="AB35" s="58" t="s">
        <v>307</v>
      </c>
      <c r="AC35" s="53" t="s">
        <v>311</v>
      </c>
      <c r="AD35" s="64"/>
    </row>
    <row r="36" spans="2:30" s="19" customFormat="1" ht="89.25" x14ac:dyDescent="0.25">
      <c r="B36" s="36" t="s">
        <v>346</v>
      </c>
      <c r="C36" s="37" t="s">
        <v>147</v>
      </c>
      <c r="D36" s="70" t="s">
        <v>148</v>
      </c>
      <c r="E36" s="120" t="s">
        <v>127</v>
      </c>
      <c r="F36" s="39">
        <v>42675</v>
      </c>
      <c r="G36" s="106">
        <v>42613</v>
      </c>
      <c r="H36" s="106" t="s">
        <v>36</v>
      </c>
      <c r="I36" s="106">
        <v>42582</v>
      </c>
      <c r="J36" s="106"/>
      <c r="K36" s="37" t="s">
        <v>37</v>
      </c>
      <c r="L36" s="42" t="s">
        <v>42</v>
      </c>
      <c r="M36" s="42" t="s">
        <v>39</v>
      </c>
      <c r="N36" s="58" t="s">
        <v>149</v>
      </c>
      <c r="O36" s="58" t="s">
        <v>150</v>
      </c>
      <c r="P36" s="95" t="s">
        <v>43</v>
      </c>
      <c r="Q36" s="42" t="s">
        <v>29</v>
      </c>
      <c r="R36" s="58" t="s">
        <v>287</v>
      </c>
      <c r="S36" s="58" t="s">
        <v>151</v>
      </c>
      <c r="T36" s="129">
        <v>4.8</v>
      </c>
      <c r="U36" s="119">
        <v>1</v>
      </c>
      <c r="V36" s="80">
        <v>66.67</v>
      </c>
      <c r="W36" s="81" t="s">
        <v>35</v>
      </c>
      <c r="X36" s="80">
        <v>80000</v>
      </c>
      <c r="Y36" s="37" t="s">
        <v>31</v>
      </c>
      <c r="Z36" s="42" t="s">
        <v>32</v>
      </c>
      <c r="AA36" s="42" t="s">
        <v>33</v>
      </c>
      <c r="AB36" s="58" t="s">
        <v>307</v>
      </c>
      <c r="AC36" s="53" t="s">
        <v>311</v>
      </c>
      <c r="AD36" s="118" t="s">
        <v>290</v>
      </c>
    </row>
    <row r="37" spans="2:30" ht="102" x14ac:dyDescent="0.25">
      <c r="B37" s="172" t="s">
        <v>348</v>
      </c>
      <c r="C37" s="173" t="s">
        <v>349</v>
      </c>
      <c r="D37" s="174" t="s">
        <v>350</v>
      </c>
      <c r="E37" s="175">
        <v>42671</v>
      </c>
      <c r="F37" s="55">
        <v>42691</v>
      </c>
      <c r="G37" s="175">
        <v>42535</v>
      </c>
      <c r="H37" s="173" t="s">
        <v>36</v>
      </c>
      <c r="I37" s="175">
        <v>42521</v>
      </c>
      <c r="J37" s="175">
        <v>41515</v>
      </c>
      <c r="K37" s="176" t="s">
        <v>37</v>
      </c>
      <c r="L37" s="173" t="s">
        <v>79</v>
      </c>
      <c r="M37" s="177" t="s">
        <v>351</v>
      </c>
      <c r="N37" s="173" t="s">
        <v>352</v>
      </c>
      <c r="O37" s="173" t="s">
        <v>353</v>
      </c>
      <c r="P37" s="177" t="s">
        <v>354</v>
      </c>
      <c r="Q37" s="177" t="s">
        <v>355</v>
      </c>
      <c r="R37" s="173" t="s">
        <v>225</v>
      </c>
      <c r="S37" s="173" t="s">
        <v>226</v>
      </c>
      <c r="T37" s="178">
        <v>154.30000000000001</v>
      </c>
      <c r="U37" s="173">
        <v>6</v>
      </c>
      <c r="V37" s="179">
        <v>23609.5</v>
      </c>
      <c r="W37" s="180" t="s">
        <v>35</v>
      </c>
      <c r="X37" s="181">
        <v>4721900</v>
      </c>
      <c r="Y37" s="176" t="s">
        <v>31</v>
      </c>
      <c r="Z37" s="173" t="s">
        <v>47</v>
      </c>
      <c r="AA37" s="173" t="s">
        <v>33</v>
      </c>
      <c r="AB37" s="173" t="s">
        <v>307</v>
      </c>
      <c r="AC37" s="173" t="s">
        <v>356</v>
      </c>
      <c r="AD37" s="182"/>
    </row>
    <row r="38" spans="2:30" ht="102" x14ac:dyDescent="0.25">
      <c r="B38" s="172" t="s">
        <v>357</v>
      </c>
      <c r="C38" s="173" t="s">
        <v>349</v>
      </c>
      <c r="D38" s="174" t="s">
        <v>350</v>
      </c>
      <c r="E38" s="175">
        <v>42671</v>
      </c>
      <c r="F38" s="55">
        <v>42691</v>
      </c>
      <c r="G38" s="175">
        <v>42535</v>
      </c>
      <c r="H38" s="173" t="s">
        <v>36</v>
      </c>
      <c r="I38" s="175">
        <v>42521</v>
      </c>
      <c r="J38" s="175">
        <v>41515</v>
      </c>
      <c r="K38" s="176" t="s">
        <v>37</v>
      </c>
      <c r="L38" s="173" t="s">
        <v>79</v>
      </c>
      <c r="M38" s="177" t="s">
        <v>351</v>
      </c>
      <c r="N38" s="173" t="s">
        <v>352</v>
      </c>
      <c r="O38" s="173" t="s">
        <v>358</v>
      </c>
      <c r="P38" s="177" t="s">
        <v>354</v>
      </c>
      <c r="Q38" s="177" t="s">
        <v>359</v>
      </c>
      <c r="R38" s="173" t="s">
        <v>360</v>
      </c>
      <c r="S38" s="173" t="s">
        <v>174</v>
      </c>
      <c r="T38" s="178">
        <v>157.80000000000001</v>
      </c>
      <c r="U38" s="173">
        <v>15</v>
      </c>
      <c r="V38" s="179">
        <v>29188.75</v>
      </c>
      <c r="W38" s="180" t="s">
        <v>35</v>
      </c>
      <c r="X38" s="181">
        <v>2335100</v>
      </c>
      <c r="Y38" s="176" t="s">
        <v>31</v>
      </c>
      <c r="Z38" s="173" t="s">
        <v>47</v>
      </c>
      <c r="AA38" s="173" t="s">
        <v>33</v>
      </c>
      <c r="AB38" s="173" t="s">
        <v>307</v>
      </c>
      <c r="AC38" s="173" t="s">
        <v>356</v>
      </c>
      <c r="AD38" s="182"/>
    </row>
    <row r="39" spans="2:30" ht="63.75" x14ac:dyDescent="0.25">
      <c r="B39" s="172" t="s">
        <v>361</v>
      </c>
      <c r="C39" s="82" t="s">
        <v>362</v>
      </c>
      <c r="D39" s="85" t="s">
        <v>363</v>
      </c>
      <c r="E39" s="96">
        <v>42668</v>
      </c>
      <c r="F39" s="55">
        <v>42691</v>
      </c>
      <c r="G39" s="87">
        <v>42639</v>
      </c>
      <c r="H39" s="87">
        <v>42648</v>
      </c>
      <c r="I39" s="87">
        <v>42582</v>
      </c>
      <c r="J39" s="87"/>
      <c r="K39" s="88" t="s">
        <v>364</v>
      </c>
      <c r="L39" s="42" t="s">
        <v>42</v>
      </c>
      <c r="M39" s="88" t="s">
        <v>365</v>
      </c>
      <c r="N39" s="88" t="s">
        <v>366</v>
      </c>
      <c r="O39" s="88" t="s">
        <v>367</v>
      </c>
      <c r="P39" s="37" t="s">
        <v>52</v>
      </c>
      <c r="Q39" s="42" t="s">
        <v>45</v>
      </c>
      <c r="R39" s="88" t="s">
        <v>368</v>
      </c>
      <c r="S39" s="88" t="s">
        <v>369</v>
      </c>
      <c r="T39" s="135">
        <v>18</v>
      </c>
      <c r="U39" s="44">
        <v>7</v>
      </c>
      <c r="V39" s="128">
        <v>2079.1799999999998</v>
      </c>
      <c r="W39" s="42" t="s">
        <v>35</v>
      </c>
      <c r="X39" s="128">
        <v>356430</v>
      </c>
      <c r="Y39" s="37" t="s">
        <v>31</v>
      </c>
      <c r="Z39" s="42" t="s">
        <v>32</v>
      </c>
      <c r="AA39" s="42" t="s">
        <v>33</v>
      </c>
      <c r="AB39" s="173" t="s">
        <v>307</v>
      </c>
      <c r="AC39" s="88" t="s">
        <v>356</v>
      </c>
      <c r="AD39" s="89"/>
    </row>
    <row r="40" spans="2:30" ht="165.75" x14ac:dyDescent="0.25">
      <c r="B40" s="172" t="s">
        <v>370</v>
      </c>
      <c r="C40" s="183" t="s">
        <v>371</v>
      </c>
      <c r="D40" s="183" t="s">
        <v>372</v>
      </c>
      <c r="E40" s="39">
        <v>42675</v>
      </c>
      <c r="F40" s="55">
        <v>42691</v>
      </c>
      <c r="G40" s="184">
        <v>42563</v>
      </c>
      <c r="H40" s="184">
        <v>42611</v>
      </c>
      <c r="I40" s="184">
        <v>42460</v>
      </c>
      <c r="J40" s="184"/>
      <c r="K40" s="183" t="s">
        <v>364</v>
      </c>
      <c r="L40" s="183" t="s">
        <v>48</v>
      </c>
      <c r="M40" s="183" t="s">
        <v>373</v>
      </c>
      <c r="N40" s="183" t="s">
        <v>374</v>
      </c>
      <c r="O40" s="183" t="s">
        <v>375</v>
      </c>
      <c r="P40" s="183" t="s">
        <v>43</v>
      </c>
      <c r="Q40" s="40" t="s">
        <v>376</v>
      </c>
      <c r="R40" s="183" t="s">
        <v>377</v>
      </c>
      <c r="S40" s="185" t="s">
        <v>378</v>
      </c>
      <c r="T40" s="183">
        <v>172.9</v>
      </c>
      <c r="U40" s="44" t="s">
        <v>379</v>
      </c>
      <c r="V40" s="186">
        <v>9488.15</v>
      </c>
      <c r="W40" s="183" t="s">
        <v>35</v>
      </c>
      <c r="X40" s="186">
        <v>3857700</v>
      </c>
      <c r="Y40" s="37" t="s">
        <v>31</v>
      </c>
      <c r="Z40" s="183" t="s">
        <v>32</v>
      </c>
      <c r="AA40" s="183" t="s">
        <v>33</v>
      </c>
      <c r="AB40" s="183" t="s">
        <v>306</v>
      </c>
      <c r="AC40" s="183"/>
      <c r="AD40" s="187" t="s">
        <v>380</v>
      </c>
    </row>
    <row r="41" spans="2:30" ht="63.75" x14ac:dyDescent="0.25">
      <c r="B41" s="172" t="s">
        <v>381</v>
      </c>
      <c r="C41" s="173" t="s">
        <v>382</v>
      </c>
      <c r="D41" s="174" t="s">
        <v>383</v>
      </c>
      <c r="E41" s="175">
        <v>42670</v>
      </c>
      <c r="F41" s="55">
        <v>42691</v>
      </c>
      <c r="G41" s="175">
        <v>42646</v>
      </c>
      <c r="H41" s="188" t="s">
        <v>36</v>
      </c>
      <c r="I41" s="175">
        <v>42521</v>
      </c>
      <c r="J41" s="175"/>
      <c r="K41" s="3" t="s">
        <v>294</v>
      </c>
      <c r="L41" s="189" t="s">
        <v>63</v>
      </c>
      <c r="M41" s="177" t="s">
        <v>39</v>
      </c>
      <c r="N41" s="190" t="s">
        <v>384</v>
      </c>
      <c r="O41" s="190" t="s">
        <v>385</v>
      </c>
      <c r="P41" s="173" t="s">
        <v>386</v>
      </c>
      <c r="Q41" s="173" t="s">
        <v>387</v>
      </c>
      <c r="R41" s="174" t="s">
        <v>388</v>
      </c>
      <c r="S41" s="190" t="s">
        <v>389</v>
      </c>
      <c r="T41" s="191">
        <v>59.5</v>
      </c>
      <c r="U41" s="177">
        <v>0.01</v>
      </c>
      <c r="V41" s="179">
        <v>11.74</v>
      </c>
      <c r="W41" s="177" t="s">
        <v>35</v>
      </c>
      <c r="X41" s="181">
        <v>1408280</v>
      </c>
      <c r="Y41" s="176" t="s">
        <v>31</v>
      </c>
      <c r="Z41" s="177" t="s">
        <v>47</v>
      </c>
      <c r="AA41" s="173" t="s">
        <v>33</v>
      </c>
      <c r="AB41" s="173" t="s">
        <v>310</v>
      </c>
      <c r="AC41" s="190"/>
      <c r="AD41" s="192"/>
    </row>
    <row r="42" spans="2:30" ht="51" x14ac:dyDescent="0.25">
      <c r="B42" s="172" t="s">
        <v>390</v>
      </c>
      <c r="C42" s="173" t="s">
        <v>382</v>
      </c>
      <c r="D42" s="174" t="s">
        <v>383</v>
      </c>
      <c r="E42" s="175">
        <v>42670</v>
      </c>
      <c r="F42" s="55">
        <v>42691</v>
      </c>
      <c r="G42" s="175">
        <v>42646</v>
      </c>
      <c r="H42" s="188" t="s">
        <v>36</v>
      </c>
      <c r="I42" s="175">
        <v>42521</v>
      </c>
      <c r="J42" s="175">
        <v>41426</v>
      </c>
      <c r="K42" s="176" t="s">
        <v>37</v>
      </c>
      <c r="L42" s="189" t="s">
        <v>63</v>
      </c>
      <c r="M42" s="177" t="s">
        <v>39</v>
      </c>
      <c r="N42" s="190" t="s">
        <v>384</v>
      </c>
      <c r="O42" s="190" t="s">
        <v>385</v>
      </c>
      <c r="P42" s="173" t="s">
        <v>386</v>
      </c>
      <c r="Q42" s="173" t="s">
        <v>387</v>
      </c>
      <c r="R42" s="174" t="s">
        <v>388</v>
      </c>
      <c r="S42" s="190" t="s">
        <v>389</v>
      </c>
      <c r="T42" s="191">
        <v>59.5</v>
      </c>
      <c r="U42" s="177">
        <v>3</v>
      </c>
      <c r="V42" s="179">
        <v>3520.7</v>
      </c>
      <c r="W42" s="177" t="s">
        <v>35</v>
      </c>
      <c r="X42" s="181">
        <v>1408280</v>
      </c>
      <c r="Y42" s="176" t="s">
        <v>31</v>
      </c>
      <c r="Z42" s="177" t="s">
        <v>47</v>
      </c>
      <c r="AA42" s="173" t="s">
        <v>33</v>
      </c>
      <c r="AB42" s="173" t="s">
        <v>306</v>
      </c>
      <c r="AC42" s="190"/>
      <c r="AD42" s="192"/>
    </row>
    <row r="43" spans="2:30" ht="114.75" x14ac:dyDescent="0.25">
      <c r="B43" s="172" t="s">
        <v>391</v>
      </c>
      <c r="C43" s="177" t="s">
        <v>392</v>
      </c>
      <c r="D43" s="177" t="s">
        <v>393</v>
      </c>
      <c r="E43" s="193">
        <v>42676</v>
      </c>
      <c r="F43" s="55">
        <v>42691</v>
      </c>
      <c r="G43" s="193">
        <v>42622</v>
      </c>
      <c r="H43" s="191" t="s">
        <v>36</v>
      </c>
      <c r="I43" s="194">
        <v>42429</v>
      </c>
      <c r="J43" s="193"/>
      <c r="K43" s="3" t="s">
        <v>294</v>
      </c>
      <c r="L43" s="177" t="s">
        <v>394</v>
      </c>
      <c r="M43" s="177" t="s">
        <v>85</v>
      </c>
      <c r="N43" s="177" t="s">
        <v>395</v>
      </c>
      <c r="O43" s="177" t="s">
        <v>396</v>
      </c>
      <c r="P43" s="176" t="s">
        <v>52</v>
      </c>
      <c r="Q43" s="3" t="s">
        <v>40</v>
      </c>
      <c r="R43" s="3" t="s">
        <v>388</v>
      </c>
      <c r="S43" s="3" t="s">
        <v>397</v>
      </c>
      <c r="T43" s="195">
        <v>308</v>
      </c>
      <c r="U43" s="3">
        <v>0.1</v>
      </c>
      <c r="V43" s="3">
        <v>396.5</v>
      </c>
      <c r="W43" s="3" t="s">
        <v>35</v>
      </c>
      <c r="X43" s="195">
        <v>4758001</v>
      </c>
      <c r="Y43" s="3" t="s">
        <v>398</v>
      </c>
      <c r="Z43" s="3" t="s">
        <v>32</v>
      </c>
      <c r="AA43" s="3" t="s">
        <v>83</v>
      </c>
      <c r="AB43" s="173" t="s">
        <v>307</v>
      </c>
      <c r="AC43" s="3" t="s">
        <v>356</v>
      </c>
      <c r="AD43" s="196" t="s">
        <v>399</v>
      </c>
    </row>
    <row r="44" spans="2:30" ht="114.75" x14ac:dyDescent="0.25">
      <c r="B44" s="172" t="s">
        <v>400</v>
      </c>
      <c r="C44" s="177" t="s">
        <v>392</v>
      </c>
      <c r="D44" s="177" t="s">
        <v>393</v>
      </c>
      <c r="E44" s="193">
        <v>42676</v>
      </c>
      <c r="F44" s="55">
        <v>42691</v>
      </c>
      <c r="G44" s="193">
        <v>42622</v>
      </c>
      <c r="H44" s="191" t="s">
        <v>36</v>
      </c>
      <c r="I44" s="194">
        <v>42429</v>
      </c>
      <c r="J44" s="193"/>
      <c r="K44" s="3" t="s">
        <v>294</v>
      </c>
      <c r="L44" s="177" t="s">
        <v>53</v>
      </c>
      <c r="M44" s="177" t="s">
        <v>85</v>
      </c>
      <c r="N44" s="177" t="s">
        <v>395</v>
      </c>
      <c r="O44" s="177" t="s">
        <v>396</v>
      </c>
      <c r="P44" s="176" t="s">
        <v>52</v>
      </c>
      <c r="Q44" s="3" t="s">
        <v>40</v>
      </c>
      <c r="R44" s="3" t="s">
        <v>388</v>
      </c>
      <c r="S44" s="3" t="s">
        <v>397</v>
      </c>
      <c r="T44" s="195">
        <v>1223.5</v>
      </c>
      <c r="U44" s="197">
        <v>0.1</v>
      </c>
      <c r="V44" s="195">
        <v>1299.4100000000001</v>
      </c>
      <c r="W44" s="3" t="s">
        <v>35</v>
      </c>
      <c r="X44" s="195">
        <v>15592959</v>
      </c>
      <c r="Y44" s="3" t="s">
        <v>398</v>
      </c>
      <c r="Z44" s="3" t="s">
        <v>32</v>
      </c>
      <c r="AA44" s="3" t="s">
        <v>83</v>
      </c>
      <c r="AB44" s="173" t="s">
        <v>307</v>
      </c>
      <c r="AC44" s="3" t="s">
        <v>356</v>
      </c>
      <c r="AD44" s="196" t="s">
        <v>401</v>
      </c>
    </row>
    <row r="45" spans="2:30" ht="114.75" x14ac:dyDescent="0.25">
      <c r="B45" s="172" t="s">
        <v>402</v>
      </c>
      <c r="C45" s="177" t="s">
        <v>392</v>
      </c>
      <c r="D45" s="177" t="s">
        <v>393</v>
      </c>
      <c r="E45" s="193">
        <v>42676</v>
      </c>
      <c r="F45" s="55">
        <v>42691</v>
      </c>
      <c r="G45" s="193">
        <v>42622</v>
      </c>
      <c r="H45" s="191" t="s">
        <v>36</v>
      </c>
      <c r="I45" s="193">
        <v>42308</v>
      </c>
      <c r="J45" s="193"/>
      <c r="K45" s="3" t="s">
        <v>294</v>
      </c>
      <c r="L45" s="177" t="s">
        <v>53</v>
      </c>
      <c r="M45" s="177" t="s">
        <v>403</v>
      </c>
      <c r="N45" s="177" t="s">
        <v>395</v>
      </c>
      <c r="O45" s="177" t="s">
        <v>404</v>
      </c>
      <c r="P45" s="176" t="s">
        <v>52</v>
      </c>
      <c r="Q45" s="3" t="s">
        <v>40</v>
      </c>
      <c r="R45" s="3" t="s">
        <v>388</v>
      </c>
      <c r="S45" s="3" t="s">
        <v>397</v>
      </c>
      <c r="T45" s="195">
        <v>166</v>
      </c>
      <c r="U45" s="3">
        <v>0.1</v>
      </c>
      <c r="V45" s="3">
        <v>354.33</v>
      </c>
      <c r="W45" s="3" t="s">
        <v>35</v>
      </c>
      <c r="X45" s="195">
        <v>4251973</v>
      </c>
      <c r="Y45" s="3" t="s">
        <v>405</v>
      </c>
      <c r="Z45" s="3" t="s">
        <v>32</v>
      </c>
      <c r="AA45" s="3" t="s">
        <v>83</v>
      </c>
      <c r="AB45" s="173" t="s">
        <v>307</v>
      </c>
      <c r="AC45" s="3" t="s">
        <v>356</v>
      </c>
      <c r="AD45" s="196" t="s">
        <v>406</v>
      </c>
    </row>
    <row r="46" spans="2:30" ht="114.75" x14ac:dyDescent="0.25">
      <c r="B46" s="172" t="s">
        <v>407</v>
      </c>
      <c r="C46" s="183"/>
      <c r="D46" s="183" t="s">
        <v>408</v>
      </c>
      <c r="E46" s="198"/>
      <c r="F46" s="55">
        <v>42691</v>
      </c>
      <c r="G46" s="183"/>
      <c r="H46" s="183" t="s">
        <v>36</v>
      </c>
      <c r="I46" s="184">
        <v>42094</v>
      </c>
      <c r="J46" s="184"/>
      <c r="K46" s="3" t="s">
        <v>294</v>
      </c>
      <c r="L46" s="183" t="s">
        <v>53</v>
      </c>
      <c r="M46" s="183" t="s">
        <v>90</v>
      </c>
      <c r="N46" s="183" t="s">
        <v>409</v>
      </c>
      <c r="O46" s="183" t="s">
        <v>410</v>
      </c>
      <c r="P46" s="176" t="s">
        <v>52</v>
      </c>
      <c r="Q46" s="183" t="s">
        <v>40</v>
      </c>
      <c r="R46" s="198">
        <v>3</v>
      </c>
      <c r="S46" s="183" t="s">
        <v>233</v>
      </c>
      <c r="T46" s="186">
        <v>9.15</v>
      </c>
      <c r="U46" s="183">
        <v>15</v>
      </c>
      <c r="V46" s="186">
        <v>7267.5</v>
      </c>
      <c r="W46" s="199" t="s">
        <v>35</v>
      </c>
      <c r="X46" s="186">
        <v>510000</v>
      </c>
      <c r="Y46" s="183" t="s">
        <v>411</v>
      </c>
      <c r="Z46" s="183"/>
      <c r="AA46" s="183" t="s">
        <v>256</v>
      </c>
      <c r="AB46" s="173" t="s">
        <v>307</v>
      </c>
      <c r="AC46" s="183" t="s">
        <v>412</v>
      </c>
      <c r="AD46" s="187" t="s">
        <v>413</v>
      </c>
    </row>
    <row r="47" spans="2:30" ht="114.75" x14ac:dyDescent="0.25">
      <c r="B47" s="172" t="s">
        <v>414</v>
      </c>
      <c r="C47" s="183"/>
      <c r="D47" s="183" t="s">
        <v>408</v>
      </c>
      <c r="E47" s="198"/>
      <c r="F47" s="55">
        <v>42691</v>
      </c>
      <c r="G47" s="183"/>
      <c r="H47" s="183" t="s">
        <v>36</v>
      </c>
      <c r="I47" s="184">
        <v>42094</v>
      </c>
      <c r="J47" s="184"/>
      <c r="K47" s="3" t="s">
        <v>294</v>
      </c>
      <c r="L47" s="183" t="s">
        <v>53</v>
      </c>
      <c r="M47" s="183" t="s">
        <v>90</v>
      </c>
      <c r="N47" s="183" t="s">
        <v>409</v>
      </c>
      <c r="O47" s="183" t="s">
        <v>415</v>
      </c>
      <c r="P47" s="176" t="s">
        <v>52</v>
      </c>
      <c r="Q47" s="183" t="s">
        <v>40</v>
      </c>
      <c r="R47" s="198">
        <v>3</v>
      </c>
      <c r="S47" s="183" t="s">
        <v>233</v>
      </c>
      <c r="T47" s="186">
        <v>10.1</v>
      </c>
      <c r="U47" s="183">
        <v>15</v>
      </c>
      <c r="V47" s="186">
        <v>7596.5</v>
      </c>
      <c r="W47" s="199" t="s">
        <v>35</v>
      </c>
      <c r="X47" s="186">
        <v>533000</v>
      </c>
      <c r="Y47" s="183" t="s">
        <v>411</v>
      </c>
      <c r="Z47" s="183"/>
      <c r="AA47" s="183" t="s">
        <v>256</v>
      </c>
      <c r="AB47" s="173" t="s">
        <v>307</v>
      </c>
      <c r="AC47" s="183" t="s">
        <v>412</v>
      </c>
      <c r="AD47" s="187" t="s">
        <v>416</v>
      </c>
    </row>
    <row r="48" spans="2:30" ht="127.5" x14ac:dyDescent="0.25">
      <c r="B48" s="172" t="s">
        <v>417</v>
      </c>
      <c r="C48" s="200" t="s">
        <v>418</v>
      </c>
      <c r="D48" s="54" t="s">
        <v>419</v>
      </c>
      <c r="E48" s="55">
        <v>42676</v>
      </c>
      <c r="F48" s="55">
        <v>42691</v>
      </c>
      <c r="G48" s="55">
        <v>42663</v>
      </c>
      <c r="H48" s="106" t="s">
        <v>36</v>
      </c>
      <c r="I48" s="55">
        <v>41729</v>
      </c>
      <c r="J48" s="55"/>
      <c r="K48" s="3" t="s">
        <v>294</v>
      </c>
      <c r="L48" s="58" t="s">
        <v>420</v>
      </c>
      <c r="M48" s="58" t="s">
        <v>39</v>
      </c>
      <c r="N48" s="200" t="s">
        <v>421</v>
      </c>
      <c r="O48" s="58" t="s">
        <v>422</v>
      </c>
      <c r="P48" s="88" t="s">
        <v>43</v>
      </c>
      <c r="Q48" s="42" t="s">
        <v>45</v>
      </c>
      <c r="R48" s="54" t="s">
        <v>81</v>
      </c>
      <c r="S48" s="58" t="s">
        <v>46</v>
      </c>
      <c r="T48" s="201">
        <v>80.2</v>
      </c>
      <c r="U48" s="53" t="s">
        <v>423</v>
      </c>
      <c r="V48" s="129">
        <v>2600.36</v>
      </c>
      <c r="W48" s="58" t="s">
        <v>35</v>
      </c>
      <c r="X48" s="201">
        <v>925000</v>
      </c>
      <c r="Y48" s="137" t="s">
        <v>424</v>
      </c>
      <c r="Z48" s="53" t="s">
        <v>32</v>
      </c>
      <c r="AA48" s="53" t="s">
        <v>33</v>
      </c>
      <c r="AB48" s="173" t="s">
        <v>307</v>
      </c>
      <c r="AC48" s="58" t="s">
        <v>356</v>
      </c>
      <c r="AD48" s="118" t="s">
        <v>425</v>
      </c>
    </row>
    <row r="49" spans="2:30" ht="153" x14ac:dyDescent="0.25">
      <c r="B49" s="172" t="s">
        <v>426</v>
      </c>
      <c r="C49" s="70" t="s">
        <v>427</v>
      </c>
      <c r="D49" s="70" t="s">
        <v>428</v>
      </c>
      <c r="E49" s="71">
        <v>42649</v>
      </c>
      <c r="F49" s="55">
        <v>42691</v>
      </c>
      <c r="G49" s="71">
        <v>42629</v>
      </c>
      <c r="H49" s="72" t="s">
        <v>36</v>
      </c>
      <c r="I49" s="73">
        <v>41670</v>
      </c>
      <c r="J49" s="73"/>
      <c r="K49" s="3" t="s">
        <v>294</v>
      </c>
      <c r="L49" s="70" t="s">
        <v>53</v>
      </c>
      <c r="M49" s="70" t="s">
        <v>85</v>
      </c>
      <c r="N49" s="70" t="s">
        <v>429</v>
      </c>
      <c r="O49" s="70" t="s">
        <v>430</v>
      </c>
      <c r="P49" s="37" t="s">
        <v>52</v>
      </c>
      <c r="Q49" s="43" t="s">
        <v>40</v>
      </c>
      <c r="R49" s="62" t="s">
        <v>431</v>
      </c>
      <c r="S49" s="43" t="s">
        <v>432</v>
      </c>
      <c r="T49" s="51" t="s">
        <v>433</v>
      </c>
      <c r="U49" s="43" t="s">
        <v>434</v>
      </c>
      <c r="V49" s="51">
        <v>4505.2700000000004</v>
      </c>
      <c r="W49" s="81" t="s">
        <v>35</v>
      </c>
      <c r="X49" s="51">
        <v>1082810</v>
      </c>
      <c r="Y49" s="43" t="s">
        <v>435</v>
      </c>
      <c r="Z49" s="43"/>
      <c r="AA49" s="43" t="s">
        <v>83</v>
      </c>
      <c r="AB49" s="173" t="s">
        <v>307</v>
      </c>
      <c r="AC49" s="43" t="s">
        <v>412</v>
      </c>
      <c r="AD49" s="64" t="s">
        <v>436</v>
      </c>
    </row>
    <row r="50" spans="2:30" ht="102" x14ac:dyDescent="0.25">
      <c r="B50" s="172" t="s">
        <v>437</v>
      </c>
      <c r="C50" s="52" t="s">
        <v>438</v>
      </c>
      <c r="D50" s="60" t="s">
        <v>439</v>
      </c>
      <c r="E50" s="56">
        <v>42669</v>
      </c>
      <c r="F50" s="55">
        <v>42691</v>
      </c>
      <c r="G50" s="56">
        <v>42542</v>
      </c>
      <c r="H50" s="56">
        <v>42636</v>
      </c>
      <c r="I50" s="56">
        <v>42521</v>
      </c>
      <c r="J50" s="56"/>
      <c r="K50" s="92" t="s">
        <v>440</v>
      </c>
      <c r="L50" s="52" t="s">
        <v>441</v>
      </c>
      <c r="M50" s="52" t="s">
        <v>442</v>
      </c>
      <c r="N50" s="52" t="s">
        <v>443</v>
      </c>
      <c r="O50" s="52" t="s">
        <v>444</v>
      </c>
      <c r="P50" s="37" t="s">
        <v>52</v>
      </c>
      <c r="Q50" s="202" t="s">
        <v>445</v>
      </c>
      <c r="R50" s="52" t="s">
        <v>446</v>
      </c>
      <c r="S50" s="52" t="s">
        <v>447</v>
      </c>
      <c r="T50" s="76">
        <v>150</v>
      </c>
      <c r="U50" s="92">
        <v>1</v>
      </c>
      <c r="V50" s="131">
        <v>2166.67</v>
      </c>
      <c r="W50" s="59" t="s">
        <v>35</v>
      </c>
      <c r="X50" s="132">
        <v>2600000</v>
      </c>
      <c r="Y50" s="37" t="s">
        <v>31</v>
      </c>
      <c r="Z50" s="52" t="s">
        <v>32</v>
      </c>
      <c r="AA50" s="92" t="s">
        <v>33</v>
      </c>
      <c r="AB50" s="92" t="s">
        <v>310</v>
      </c>
      <c r="AC50" s="52"/>
      <c r="AD50" s="104"/>
    </row>
    <row r="51" spans="2:30" ht="76.5" x14ac:dyDescent="0.25">
      <c r="B51" s="172" t="s">
        <v>448</v>
      </c>
      <c r="C51" s="82" t="s">
        <v>449</v>
      </c>
      <c r="D51" s="85" t="s">
        <v>450</v>
      </c>
      <c r="E51" s="96">
        <v>42663</v>
      </c>
      <c r="F51" s="55">
        <v>42691</v>
      </c>
      <c r="G51" s="87">
        <v>42542</v>
      </c>
      <c r="H51" s="87">
        <v>42640</v>
      </c>
      <c r="I51" s="87">
        <v>42626</v>
      </c>
      <c r="J51" s="87"/>
      <c r="K51" s="88" t="s">
        <v>440</v>
      </c>
      <c r="L51" s="42" t="s">
        <v>451</v>
      </c>
      <c r="M51" s="42" t="s">
        <v>452</v>
      </c>
      <c r="N51" s="88" t="s">
        <v>453</v>
      </c>
      <c r="O51" s="88" t="s">
        <v>454</v>
      </c>
      <c r="P51" s="37" t="s">
        <v>52</v>
      </c>
      <c r="Q51" s="202" t="s">
        <v>445</v>
      </c>
      <c r="R51" s="88">
        <v>29</v>
      </c>
      <c r="S51" s="40" t="s">
        <v>455</v>
      </c>
      <c r="T51" s="135">
        <v>16.399999999999999</v>
      </c>
      <c r="U51" s="203">
        <v>1</v>
      </c>
      <c r="V51" s="128">
        <v>270.52</v>
      </c>
      <c r="W51" s="204" t="s">
        <v>35</v>
      </c>
      <c r="X51" s="128">
        <v>324620</v>
      </c>
      <c r="Y51" s="37" t="s">
        <v>31</v>
      </c>
      <c r="Z51" s="42" t="s">
        <v>32</v>
      </c>
      <c r="AA51" s="42" t="s">
        <v>33</v>
      </c>
      <c r="AB51" s="173" t="s">
        <v>307</v>
      </c>
      <c r="AC51" s="88" t="s">
        <v>356</v>
      </c>
      <c r="AD51" s="89" t="s">
        <v>456</v>
      </c>
    </row>
    <row r="52" spans="2:30" ht="140.25" x14ac:dyDescent="0.25">
      <c r="B52" s="172" t="s">
        <v>457</v>
      </c>
      <c r="C52" s="53" t="s">
        <v>458</v>
      </c>
      <c r="D52" s="54" t="s">
        <v>459</v>
      </c>
      <c r="E52" s="55">
        <v>42641</v>
      </c>
      <c r="F52" s="55">
        <v>42691</v>
      </c>
      <c r="G52" s="55">
        <v>42431</v>
      </c>
      <c r="H52" s="55">
        <v>42585</v>
      </c>
      <c r="I52" s="55">
        <v>42460</v>
      </c>
      <c r="J52" s="55"/>
      <c r="K52" s="53" t="s">
        <v>440</v>
      </c>
      <c r="L52" s="53" t="s">
        <v>88</v>
      </c>
      <c r="M52" s="205" t="s">
        <v>89</v>
      </c>
      <c r="N52" s="53" t="s">
        <v>460</v>
      </c>
      <c r="O52" s="53" t="s">
        <v>461</v>
      </c>
      <c r="P52" s="205" t="s">
        <v>462</v>
      </c>
      <c r="Q52" s="205" t="s">
        <v>29</v>
      </c>
      <c r="R52" s="53" t="s">
        <v>463</v>
      </c>
      <c r="S52" s="53" t="s">
        <v>464</v>
      </c>
      <c r="T52" s="79">
        <v>182</v>
      </c>
      <c r="U52" s="206">
        <v>3</v>
      </c>
      <c r="V52" s="126">
        <v>1950.72</v>
      </c>
      <c r="W52" s="68" t="s">
        <v>30</v>
      </c>
      <c r="X52" s="80">
        <v>3902500</v>
      </c>
      <c r="Y52" s="37" t="s">
        <v>31</v>
      </c>
      <c r="Z52" s="53"/>
      <c r="AA52" s="53"/>
      <c r="AB52" s="173" t="s">
        <v>307</v>
      </c>
      <c r="AC52" s="53" t="s">
        <v>356</v>
      </c>
      <c r="AD52" s="75" t="s">
        <v>465</v>
      </c>
    </row>
    <row r="53" spans="2:30" ht="89.25" x14ac:dyDescent="0.25">
      <c r="B53" s="172" t="s">
        <v>466</v>
      </c>
      <c r="C53" s="82" t="s">
        <v>467</v>
      </c>
      <c r="D53" s="207" t="s">
        <v>468</v>
      </c>
      <c r="E53" s="208">
        <v>42677</v>
      </c>
      <c r="F53" s="55">
        <v>42691</v>
      </c>
      <c r="G53" s="209">
        <v>42530</v>
      </c>
      <c r="H53" s="209">
        <v>42654</v>
      </c>
      <c r="I53" s="209">
        <v>42551</v>
      </c>
      <c r="J53" s="209"/>
      <c r="K53" s="42" t="s">
        <v>440</v>
      </c>
      <c r="L53" s="42" t="s">
        <v>54</v>
      </c>
      <c r="M53" s="42" t="s">
        <v>469</v>
      </c>
      <c r="N53" s="42" t="s">
        <v>470</v>
      </c>
      <c r="O53" s="42" t="s">
        <v>471</v>
      </c>
      <c r="P53" s="42" t="s">
        <v>472</v>
      </c>
      <c r="Q53" s="202" t="s">
        <v>445</v>
      </c>
      <c r="R53" s="53" t="s">
        <v>463</v>
      </c>
      <c r="S53" s="42" t="s">
        <v>464</v>
      </c>
      <c r="T53" s="61">
        <v>96</v>
      </c>
      <c r="U53" s="42">
        <v>3</v>
      </c>
      <c r="V53" s="210">
        <v>4485.2299999999996</v>
      </c>
      <c r="W53" s="42" t="s">
        <v>473</v>
      </c>
      <c r="X53" s="45">
        <v>1794090</v>
      </c>
      <c r="Y53" s="37" t="s">
        <v>31</v>
      </c>
      <c r="Z53" s="42" t="s">
        <v>32</v>
      </c>
      <c r="AA53" s="42" t="s">
        <v>33</v>
      </c>
      <c r="AB53" s="173" t="s">
        <v>307</v>
      </c>
      <c r="AC53" s="42" t="s">
        <v>356</v>
      </c>
      <c r="AD53" s="66"/>
    </row>
    <row r="54" spans="2:30" ht="51" x14ac:dyDescent="0.25">
      <c r="B54" s="172" t="s">
        <v>474</v>
      </c>
      <c r="C54" s="200" t="s">
        <v>475</v>
      </c>
      <c r="D54" s="54" t="s">
        <v>476</v>
      </c>
      <c r="E54" s="55">
        <v>42667</v>
      </c>
      <c r="F54" s="55">
        <v>42691</v>
      </c>
      <c r="G54" s="55">
        <v>42615</v>
      </c>
      <c r="H54" s="106">
        <v>42640</v>
      </c>
      <c r="I54" s="55">
        <v>42582</v>
      </c>
      <c r="J54" s="55"/>
      <c r="K54" s="53" t="s">
        <v>440</v>
      </c>
      <c r="L54" s="58" t="s">
        <v>420</v>
      </c>
      <c r="M54" s="88" t="s">
        <v>39</v>
      </c>
      <c r="N54" s="200" t="s">
        <v>477</v>
      </c>
      <c r="O54" s="58" t="s">
        <v>478</v>
      </c>
      <c r="P54" s="88" t="s">
        <v>43</v>
      </c>
      <c r="Q54" s="42" t="s">
        <v>45</v>
      </c>
      <c r="R54" s="54" t="s">
        <v>81</v>
      </c>
      <c r="S54" s="58" t="s">
        <v>46</v>
      </c>
      <c r="T54" s="201">
        <v>27</v>
      </c>
      <c r="U54" s="53">
        <v>5</v>
      </c>
      <c r="V54" s="129">
        <v>2148.75</v>
      </c>
      <c r="W54" s="58" t="s">
        <v>35</v>
      </c>
      <c r="X54" s="201">
        <v>515700</v>
      </c>
      <c r="Y54" s="37" t="s">
        <v>31</v>
      </c>
      <c r="Z54" s="53" t="s">
        <v>32</v>
      </c>
      <c r="AA54" s="53" t="s">
        <v>33</v>
      </c>
      <c r="AB54" s="173" t="s">
        <v>307</v>
      </c>
      <c r="AC54" s="58" t="s">
        <v>356</v>
      </c>
      <c r="AD54" s="118"/>
    </row>
    <row r="55" spans="2:30" ht="38.25" x14ac:dyDescent="0.25">
      <c r="B55" s="172" t="s">
        <v>479</v>
      </c>
      <c r="C55" s="82" t="s">
        <v>480</v>
      </c>
      <c r="D55" s="207" t="s">
        <v>481</v>
      </c>
      <c r="E55" s="208">
        <v>42663</v>
      </c>
      <c r="F55" s="55">
        <v>42691</v>
      </c>
      <c r="G55" s="211">
        <v>42566</v>
      </c>
      <c r="H55" s="211">
        <v>42643</v>
      </c>
      <c r="I55" s="211">
        <v>42551</v>
      </c>
      <c r="J55" s="209"/>
      <c r="K55" s="42" t="s">
        <v>440</v>
      </c>
      <c r="L55" s="42" t="s">
        <v>54</v>
      </c>
      <c r="M55" s="42" t="s">
        <v>39</v>
      </c>
      <c r="N55" s="42" t="s">
        <v>482</v>
      </c>
      <c r="O55" s="42" t="s">
        <v>483</v>
      </c>
      <c r="P55" s="37" t="s">
        <v>52</v>
      </c>
      <c r="Q55" s="42" t="s">
        <v>64</v>
      </c>
      <c r="R55" s="49" t="s">
        <v>484</v>
      </c>
      <c r="S55" s="42" t="s">
        <v>485</v>
      </c>
      <c r="T55" s="61">
        <v>26.25</v>
      </c>
      <c r="U55" s="42">
        <v>5</v>
      </c>
      <c r="V55" s="212">
        <v>1906.25</v>
      </c>
      <c r="W55" s="42" t="s">
        <v>473</v>
      </c>
      <c r="X55" s="45">
        <v>457500</v>
      </c>
      <c r="Y55" s="37" t="s">
        <v>31</v>
      </c>
      <c r="Z55" s="42" t="s">
        <v>32</v>
      </c>
      <c r="AA55" s="42" t="s">
        <v>33</v>
      </c>
      <c r="AB55" s="173" t="s">
        <v>307</v>
      </c>
      <c r="AC55" s="42" t="s">
        <v>356</v>
      </c>
      <c r="AD55" s="66"/>
    </row>
    <row r="56" spans="2:30" ht="51" x14ac:dyDescent="0.25">
      <c r="B56" s="172" t="s">
        <v>486</v>
      </c>
      <c r="C56" s="200" t="s">
        <v>487</v>
      </c>
      <c r="D56" s="54" t="s">
        <v>488</v>
      </c>
      <c r="E56" s="55">
        <v>42676</v>
      </c>
      <c r="F56" s="55">
        <v>42691</v>
      </c>
      <c r="G56" s="55">
        <v>42517</v>
      </c>
      <c r="H56" s="106">
        <v>42650</v>
      </c>
      <c r="I56" s="55">
        <v>42582</v>
      </c>
      <c r="J56" s="55"/>
      <c r="K56" s="53" t="s">
        <v>440</v>
      </c>
      <c r="L56" s="58" t="s">
        <v>420</v>
      </c>
      <c r="M56" s="58" t="s">
        <v>39</v>
      </c>
      <c r="N56" s="200" t="s">
        <v>489</v>
      </c>
      <c r="O56" s="58" t="s">
        <v>490</v>
      </c>
      <c r="P56" s="88" t="s">
        <v>43</v>
      </c>
      <c r="Q56" s="40" t="s">
        <v>376</v>
      </c>
      <c r="R56" s="54" t="s">
        <v>491</v>
      </c>
      <c r="S56" s="58" t="s">
        <v>492</v>
      </c>
      <c r="T56" s="201">
        <v>182.3</v>
      </c>
      <c r="U56" s="53">
        <v>8</v>
      </c>
      <c r="V56" s="129">
        <v>15226.67</v>
      </c>
      <c r="W56" s="58" t="s">
        <v>35</v>
      </c>
      <c r="X56" s="201">
        <v>2284000</v>
      </c>
      <c r="Y56" s="37" t="s">
        <v>31</v>
      </c>
      <c r="Z56" s="53" t="s">
        <v>32</v>
      </c>
      <c r="AA56" s="53" t="s">
        <v>33</v>
      </c>
      <c r="AB56" s="173" t="s">
        <v>307</v>
      </c>
      <c r="AC56" s="58" t="s">
        <v>356</v>
      </c>
      <c r="AD56" s="118"/>
    </row>
    <row r="57" spans="2:30" ht="51" x14ac:dyDescent="0.25">
      <c r="B57" s="172" t="s">
        <v>493</v>
      </c>
      <c r="C57" s="82" t="s">
        <v>494</v>
      </c>
      <c r="D57" s="85" t="s">
        <v>495</v>
      </c>
      <c r="E57" s="96">
        <v>42669</v>
      </c>
      <c r="F57" s="55">
        <v>42691</v>
      </c>
      <c r="G57" s="209">
        <v>42586</v>
      </c>
      <c r="H57" s="209">
        <v>42591</v>
      </c>
      <c r="I57" s="209">
        <v>42614</v>
      </c>
      <c r="J57" s="213"/>
      <c r="K57" s="42" t="s">
        <v>440</v>
      </c>
      <c r="L57" s="42" t="s">
        <v>451</v>
      </c>
      <c r="M57" s="42" t="s">
        <v>496</v>
      </c>
      <c r="N57" s="42" t="s">
        <v>497</v>
      </c>
      <c r="O57" s="42" t="s">
        <v>498</v>
      </c>
      <c r="P57" s="37" t="s">
        <v>52</v>
      </c>
      <c r="Q57" s="42" t="s">
        <v>45</v>
      </c>
      <c r="R57" s="42">
        <v>14</v>
      </c>
      <c r="S57" s="214" t="s">
        <v>499</v>
      </c>
      <c r="T57" s="61">
        <v>62.13</v>
      </c>
      <c r="U57" s="44">
        <v>10</v>
      </c>
      <c r="V57" s="78">
        <v>1146.1120000000001</v>
      </c>
      <c r="W57" s="42" t="s">
        <v>30</v>
      </c>
      <c r="X57" s="78">
        <v>938000</v>
      </c>
      <c r="Y57" s="37" t="s">
        <v>31</v>
      </c>
      <c r="Z57" s="42" t="s">
        <v>32</v>
      </c>
      <c r="AA57" s="42" t="s">
        <v>83</v>
      </c>
      <c r="AB57" s="173" t="s">
        <v>307</v>
      </c>
      <c r="AC57" s="42" t="s">
        <v>356</v>
      </c>
      <c r="AD57" s="66"/>
    </row>
    <row r="58" spans="2:30" ht="89.25" x14ac:dyDescent="0.25">
      <c r="B58" s="172" t="s">
        <v>500</v>
      </c>
      <c r="C58" s="82" t="s">
        <v>501</v>
      </c>
      <c r="D58" s="85" t="s">
        <v>502</v>
      </c>
      <c r="E58" s="96">
        <v>42669</v>
      </c>
      <c r="F58" s="55">
        <v>42691</v>
      </c>
      <c r="G58" s="87">
        <v>42635</v>
      </c>
      <c r="H58" s="209">
        <v>42648</v>
      </c>
      <c r="I58" s="209">
        <v>42551</v>
      </c>
      <c r="J58" s="213"/>
      <c r="K58" s="42" t="s">
        <v>440</v>
      </c>
      <c r="L58" s="42" t="s">
        <v>42</v>
      </c>
      <c r="M58" s="42" t="s">
        <v>267</v>
      </c>
      <c r="N58" s="42" t="s">
        <v>503</v>
      </c>
      <c r="O58" s="42" t="s">
        <v>504</v>
      </c>
      <c r="P58" s="214" t="s">
        <v>505</v>
      </c>
      <c r="Q58" s="42" t="s">
        <v>40</v>
      </c>
      <c r="R58" s="42">
        <v>33</v>
      </c>
      <c r="S58" s="214" t="s">
        <v>506</v>
      </c>
      <c r="T58" s="61">
        <v>197.18</v>
      </c>
      <c r="U58" s="44">
        <v>15</v>
      </c>
      <c r="V58" s="215" t="s">
        <v>507</v>
      </c>
      <c r="W58" s="42" t="s">
        <v>55</v>
      </c>
      <c r="X58" s="216">
        <v>3588100</v>
      </c>
      <c r="Y58" s="37" t="s">
        <v>31</v>
      </c>
      <c r="Z58" s="42" t="s">
        <v>32</v>
      </c>
      <c r="AA58" s="42" t="s">
        <v>33</v>
      </c>
      <c r="AB58" s="173" t="s">
        <v>307</v>
      </c>
      <c r="AC58" s="42" t="s">
        <v>356</v>
      </c>
      <c r="AD58" s="66"/>
    </row>
    <row r="59" spans="2:30" ht="51" x14ac:dyDescent="0.25">
      <c r="B59" s="172" t="s">
        <v>508</v>
      </c>
      <c r="C59" s="190" t="s">
        <v>509</v>
      </c>
      <c r="D59" s="174" t="s">
        <v>510</v>
      </c>
      <c r="E59" s="175">
        <v>42667</v>
      </c>
      <c r="F59" s="55">
        <v>42691</v>
      </c>
      <c r="G59" s="175">
        <v>42605</v>
      </c>
      <c r="H59" s="188">
        <v>42643</v>
      </c>
      <c r="I59" s="175">
        <v>42582</v>
      </c>
      <c r="J59" s="175"/>
      <c r="K59" s="173" t="s">
        <v>440</v>
      </c>
      <c r="L59" s="177" t="s">
        <v>420</v>
      </c>
      <c r="M59" s="177" t="s">
        <v>511</v>
      </c>
      <c r="N59" s="190" t="s">
        <v>512</v>
      </c>
      <c r="O59" s="177" t="s">
        <v>513</v>
      </c>
      <c r="P59" s="177" t="s">
        <v>514</v>
      </c>
      <c r="Q59" s="217" t="s">
        <v>45</v>
      </c>
      <c r="R59" s="174" t="s">
        <v>515</v>
      </c>
      <c r="S59" s="177" t="s">
        <v>51</v>
      </c>
      <c r="T59" s="218">
        <v>30.6</v>
      </c>
      <c r="U59" s="173">
        <v>15</v>
      </c>
      <c r="V59" s="191">
        <v>574.20000000000005</v>
      </c>
      <c r="W59" s="177" t="s">
        <v>30</v>
      </c>
      <c r="X59" s="218">
        <v>578200</v>
      </c>
      <c r="Y59" s="176" t="s">
        <v>31</v>
      </c>
      <c r="Z59" s="173" t="s">
        <v>32</v>
      </c>
      <c r="AA59" s="173" t="s">
        <v>33</v>
      </c>
      <c r="AB59" s="173" t="s">
        <v>307</v>
      </c>
      <c r="AC59" s="177" t="s">
        <v>356</v>
      </c>
      <c r="AD59" s="219"/>
    </row>
    <row r="60" spans="2:30" ht="51" x14ac:dyDescent="0.25">
      <c r="B60" s="172" t="s">
        <v>516</v>
      </c>
      <c r="C60" s="190" t="s">
        <v>509</v>
      </c>
      <c r="D60" s="174" t="s">
        <v>510</v>
      </c>
      <c r="E60" s="175">
        <v>42667</v>
      </c>
      <c r="F60" s="55">
        <v>42691</v>
      </c>
      <c r="G60" s="175">
        <v>42605</v>
      </c>
      <c r="H60" s="188">
        <v>42643</v>
      </c>
      <c r="I60" s="175">
        <v>42582</v>
      </c>
      <c r="J60" s="175"/>
      <c r="K60" s="173" t="s">
        <v>440</v>
      </c>
      <c r="L60" s="177" t="s">
        <v>420</v>
      </c>
      <c r="M60" s="177" t="s">
        <v>511</v>
      </c>
      <c r="N60" s="190" t="s">
        <v>512</v>
      </c>
      <c r="O60" s="177" t="s">
        <v>517</v>
      </c>
      <c r="P60" s="177" t="s">
        <v>518</v>
      </c>
      <c r="Q60" s="3" t="s">
        <v>445</v>
      </c>
      <c r="R60" s="174" t="s">
        <v>515</v>
      </c>
      <c r="S60" s="177" t="s">
        <v>51</v>
      </c>
      <c r="T60" s="218">
        <v>21</v>
      </c>
      <c r="U60" s="173">
        <v>15</v>
      </c>
      <c r="V60" s="220">
        <v>388.96</v>
      </c>
      <c r="W60" s="177" t="s">
        <v>30</v>
      </c>
      <c r="X60" s="218">
        <v>391500</v>
      </c>
      <c r="Y60" s="176" t="s">
        <v>31</v>
      </c>
      <c r="Z60" s="173" t="s">
        <v>32</v>
      </c>
      <c r="AA60" s="173" t="s">
        <v>33</v>
      </c>
      <c r="AB60" s="173" t="s">
        <v>307</v>
      </c>
      <c r="AC60" s="177" t="s">
        <v>356</v>
      </c>
      <c r="AD60" s="219"/>
    </row>
    <row r="61" spans="2:30" ht="76.5" x14ac:dyDescent="0.25">
      <c r="B61" s="172" t="s">
        <v>519</v>
      </c>
      <c r="C61" s="82" t="s">
        <v>520</v>
      </c>
      <c r="D61" s="85" t="s">
        <v>521</v>
      </c>
      <c r="E61" s="96">
        <v>42667</v>
      </c>
      <c r="F61" s="55">
        <v>42691</v>
      </c>
      <c r="G61" s="209">
        <v>42523</v>
      </c>
      <c r="H61" s="209">
        <v>42591</v>
      </c>
      <c r="I61" s="209">
        <v>42570</v>
      </c>
      <c r="J61" s="213"/>
      <c r="K61" s="42" t="s">
        <v>522</v>
      </c>
      <c r="L61" s="42" t="s">
        <v>451</v>
      </c>
      <c r="M61" s="42" t="s">
        <v>452</v>
      </c>
      <c r="N61" s="42" t="s">
        <v>523</v>
      </c>
      <c r="O61" s="42" t="s">
        <v>524</v>
      </c>
      <c r="P61" s="37" t="s">
        <v>52</v>
      </c>
      <c r="Q61" s="202" t="s">
        <v>445</v>
      </c>
      <c r="R61" s="42">
        <v>33</v>
      </c>
      <c r="S61" s="214" t="s">
        <v>525</v>
      </c>
      <c r="T61" s="61">
        <v>34.46</v>
      </c>
      <c r="U61" s="44">
        <v>15</v>
      </c>
      <c r="V61" s="78">
        <v>5473.13</v>
      </c>
      <c r="W61" s="42" t="s">
        <v>35</v>
      </c>
      <c r="X61" s="78">
        <v>625500</v>
      </c>
      <c r="Y61" s="37" t="s">
        <v>31</v>
      </c>
      <c r="Z61" s="42" t="s">
        <v>32</v>
      </c>
      <c r="AA61" s="42" t="s">
        <v>83</v>
      </c>
      <c r="AB61" s="42" t="s">
        <v>310</v>
      </c>
      <c r="AC61" s="42"/>
      <c r="AD61" s="66"/>
    </row>
    <row r="62" spans="2:30" ht="102" x14ac:dyDescent="0.25">
      <c r="B62" s="172" t="s">
        <v>526</v>
      </c>
      <c r="C62" s="43" t="s">
        <v>527</v>
      </c>
      <c r="D62" s="43" t="s">
        <v>528</v>
      </c>
      <c r="E62" s="67">
        <v>42605</v>
      </c>
      <c r="F62" s="55">
        <v>42691</v>
      </c>
      <c r="G62" s="46">
        <v>42486</v>
      </c>
      <c r="H62" s="46">
        <v>42566</v>
      </c>
      <c r="I62" s="46">
        <v>42429</v>
      </c>
      <c r="J62" s="46"/>
      <c r="K62" s="221" t="s">
        <v>440</v>
      </c>
      <c r="L62" s="37" t="s">
        <v>53</v>
      </c>
      <c r="M62" s="40" t="s">
        <v>68</v>
      </c>
      <c r="N62" s="40" t="s">
        <v>529</v>
      </c>
      <c r="O62" s="40" t="s">
        <v>87</v>
      </c>
      <c r="P62" s="37" t="s">
        <v>52</v>
      </c>
      <c r="Q62" s="40" t="s">
        <v>40</v>
      </c>
      <c r="R62" s="40" t="s">
        <v>530</v>
      </c>
      <c r="S62" s="40" t="s">
        <v>531</v>
      </c>
      <c r="T62" s="222">
        <v>1</v>
      </c>
      <c r="U62" s="223">
        <v>40</v>
      </c>
      <c r="V62" s="222">
        <v>940</v>
      </c>
      <c r="W62" s="223" t="s">
        <v>35</v>
      </c>
      <c r="X62" s="222">
        <v>28200</v>
      </c>
      <c r="Y62" s="37" t="s">
        <v>31</v>
      </c>
      <c r="Z62" s="40"/>
      <c r="AA62" s="37" t="s">
        <v>56</v>
      </c>
      <c r="AB62" s="173" t="s">
        <v>307</v>
      </c>
      <c r="AC62" s="40" t="s">
        <v>532</v>
      </c>
      <c r="AD62" s="64"/>
    </row>
    <row r="63" spans="2:30" ht="51" x14ac:dyDescent="0.25">
      <c r="B63" s="172" t="s">
        <v>533</v>
      </c>
      <c r="C63" s="88" t="s">
        <v>534</v>
      </c>
      <c r="D63" s="88" t="s">
        <v>535</v>
      </c>
      <c r="E63" s="224">
        <v>42676</v>
      </c>
      <c r="F63" s="55">
        <v>42691</v>
      </c>
      <c r="G63" s="225"/>
      <c r="H63" s="224">
        <v>42566</v>
      </c>
      <c r="I63" s="224">
        <v>42460</v>
      </c>
      <c r="J63" s="224"/>
      <c r="K63" s="88" t="s">
        <v>522</v>
      </c>
      <c r="L63" s="88" t="s">
        <v>53</v>
      </c>
      <c r="M63" s="88" t="s">
        <v>536</v>
      </c>
      <c r="N63" s="88" t="s">
        <v>537</v>
      </c>
      <c r="O63" s="88" t="s">
        <v>538</v>
      </c>
      <c r="P63" s="37" t="s">
        <v>52</v>
      </c>
      <c r="Q63" s="226" t="s">
        <v>40</v>
      </c>
      <c r="R63" s="226" t="s">
        <v>530</v>
      </c>
      <c r="S63" s="226" t="s">
        <v>531</v>
      </c>
      <c r="T63" s="227">
        <v>2</v>
      </c>
      <c r="U63" s="226">
        <v>40</v>
      </c>
      <c r="V63" s="227">
        <v>2075.6</v>
      </c>
      <c r="W63" s="226" t="s">
        <v>35</v>
      </c>
      <c r="X63" s="227">
        <v>31134</v>
      </c>
      <c r="Y63" s="37" t="s">
        <v>31</v>
      </c>
      <c r="Z63" s="226"/>
      <c r="AA63" s="226" t="s">
        <v>83</v>
      </c>
      <c r="AB63" s="173" t="s">
        <v>307</v>
      </c>
      <c r="AC63" s="226" t="s">
        <v>356</v>
      </c>
      <c r="AD63" s="228" t="s">
        <v>539</v>
      </c>
    </row>
    <row r="64" spans="2:30" ht="102" x14ac:dyDescent="0.25">
      <c r="B64" s="172" t="s">
        <v>540</v>
      </c>
      <c r="C64" s="176" t="s">
        <v>541</v>
      </c>
      <c r="D64" s="229" t="s">
        <v>542</v>
      </c>
      <c r="E64" s="230">
        <v>42663</v>
      </c>
      <c r="F64" s="55">
        <v>42691</v>
      </c>
      <c r="G64" s="209">
        <v>42565</v>
      </c>
      <c r="H64" s="209">
        <v>42643</v>
      </c>
      <c r="I64" s="209">
        <v>42551</v>
      </c>
      <c r="J64" s="209"/>
      <c r="K64" s="217" t="s">
        <v>440</v>
      </c>
      <c r="L64" s="217" t="s">
        <v>54</v>
      </c>
      <c r="M64" s="217" t="s">
        <v>39</v>
      </c>
      <c r="N64" s="217" t="s">
        <v>543</v>
      </c>
      <c r="O64" s="217" t="s">
        <v>544</v>
      </c>
      <c r="P64" s="176" t="s">
        <v>52</v>
      </c>
      <c r="Q64" s="217" t="s">
        <v>64</v>
      </c>
      <c r="R64" s="213" t="s">
        <v>545</v>
      </c>
      <c r="S64" s="217" t="s">
        <v>546</v>
      </c>
      <c r="T64" s="231">
        <v>27.65</v>
      </c>
      <c r="U64" s="232" t="s">
        <v>547</v>
      </c>
      <c r="V64" s="233">
        <v>0.08</v>
      </c>
      <c r="W64" s="217" t="s">
        <v>473</v>
      </c>
      <c r="X64" s="234">
        <v>3518.17</v>
      </c>
      <c r="Y64" s="176" t="s">
        <v>31</v>
      </c>
      <c r="Z64" s="217" t="s">
        <v>32</v>
      </c>
      <c r="AA64" s="217" t="s">
        <v>33</v>
      </c>
      <c r="AB64" s="173" t="s">
        <v>307</v>
      </c>
      <c r="AC64" s="217" t="s">
        <v>356</v>
      </c>
      <c r="AD64" s="235"/>
    </row>
    <row r="65" spans="2:30" ht="102" x14ac:dyDescent="0.25">
      <c r="B65" s="172" t="s">
        <v>548</v>
      </c>
      <c r="C65" s="176" t="s">
        <v>541</v>
      </c>
      <c r="D65" s="229" t="s">
        <v>542</v>
      </c>
      <c r="E65" s="230">
        <v>42663</v>
      </c>
      <c r="F65" s="55">
        <v>42691</v>
      </c>
      <c r="G65" s="230">
        <v>42565</v>
      </c>
      <c r="H65" s="230">
        <v>42643</v>
      </c>
      <c r="I65" s="230">
        <v>42551</v>
      </c>
      <c r="J65" s="230"/>
      <c r="K65" s="176" t="s">
        <v>440</v>
      </c>
      <c r="L65" s="176" t="s">
        <v>54</v>
      </c>
      <c r="M65" s="176" t="s">
        <v>39</v>
      </c>
      <c r="N65" s="176" t="s">
        <v>543</v>
      </c>
      <c r="O65" s="176" t="s">
        <v>544</v>
      </c>
      <c r="P65" s="176" t="s">
        <v>52</v>
      </c>
      <c r="Q65" s="3" t="s">
        <v>64</v>
      </c>
      <c r="R65" s="229" t="s">
        <v>545</v>
      </c>
      <c r="S65" s="3" t="s">
        <v>546</v>
      </c>
      <c r="T65" s="236">
        <v>44.62</v>
      </c>
      <c r="U65" s="232" t="s">
        <v>547</v>
      </c>
      <c r="V65" s="233">
        <v>0.08</v>
      </c>
      <c r="W65" s="180" t="s">
        <v>473</v>
      </c>
      <c r="X65" s="237">
        <v>5677.43</v>
      </c>
      <c r="Y65" s="176" t="s">
        <v>31</v>
      </c>
      <c r="Z65" s="176" t="s">
        <v>32</v>
      </c>
      <c r="AA65" s="177" t="s">
        <v>33</v>
      </c>
      <c r="AB65" s="173" t="s">
        <v>307</v>
      </c>
      <c r="AC65" s="176" t="s">
        <v>356</v>
      </c>
      <c r="AD65" s="238"/>
    </row>
    <row r="66" spans="2:30" ht="255" x14ac:dyDescent="0.25">
      <c r="B66" s="172" t="s">
        <v>549</v>
      </c>
      <c r="C66" s="239" t="s">
        <v>550</v>
      </c>
      <c r="D66" s="239"/>
      <c r="E66" s="240">
        <v>42682</v>
      </c>
      <c r="F66" s="55">
        <v>42691</v>
      </c>
      <c r="G66" s="240">
        <v>42646</v>
      </c>
      <c r="H66" s="240">
        <v>42654</v>
      </c>
      <c r="I66" s="240">
        <v>42643</v>
      </c>
      <c r="J66" s="240"/>
      <c r="K66" s="239" t="s">
        <v>440</v>
      </c>
      <c r="L66" s="239" t="s">
        <v>48</v>
      </c>
      <c r="M66" s="239" t="s">
        <v>373</v>
      </c>
      <c r="N66" s="239" t="s">
        <v>551</v>
      </c>
      <c r="O66" s="239" t="s">
        <v>552</v>
      </c>
      <c r="P66" s="239" t="s">
        <v>43</v>
      </c>
      <c r="Q66" s="42" t="s">
        <v>45</v>
      </c>
      <c r="R66" s="241" t="s">
        <v>553</v>
      </c>
      <c r="S66" s="239" t="s">
        <v>554</v>
      </c>
      <c r="T66" s="242">
        <v>134.80000000000001</v>
      </c>
      <c r="U66" s="243" t="s">
        <v>547</v>
      </c>
      <c r="V66" s="131">
        <v>0.08</v>
      </c>
      <c r="W66" s="239" t="s">
        <v>35</v>
      </c>
      <c r="X66" s="242">
        <v>82.08</v>
      </c>
      <c r="Y66" s="239" t="s">
        <v>555</v>
      </c>
      <c r="Z66" s="239" t="s">
        <v>32</v>
      </c>
      <c r="AA66" s="239" t="s">
        <v>33</v>
      </c>
      <c r="AB66" s="239" t="s">
        <v>306</v>
      </c>
      <c r="AC66" s="239"/>
      <c r="AD66" s="244" t="s">
        <v>556</v>
      </c>
    </row>
    <row r="67" spans="2:30" ht="76.5" x14ac:dyDescent="0.25">
      <c r="B67" s="172" t="s">
        <v>557</v>
      </c>
      <c r="C67" s="82" t="s">
        <v>558</v>
      </c>
      <c r="D67" s="207" t="s">
        <v>559</v>
      </c>
      <c r="E67" s="208">
        <v>42664</v>
      </c>
      <c r="F67" s="55">
        <v>42691</v>
      </c>
      <c r="G67" s="209">
        <v>42592</v>
      </c>
      <c r="H67" s="209">
        <v>42643</v>
      </c>
      <c r="I67" s="209">
        <v>42582</v>
      </c>
      <c r="J67" s="209"/>
      <c r="K67" s="42" t="s">
        <v>440</v>
      </c>
      <c r="L67" s="42" t="s">
        <v>54</v>
      </c>
      <c r="M67" s="42" t="s">
        <v>39</v>
      </c>
      <c r="N67" s="42" t="s">
        <v>560</v>
      </c>
      <c r="O67" s="42" t="s">
        <v>561</v>
      </c>
      <c r="P67" s="37" t="s">
        <v>52</v>
      </c>
      <c r="Q67" s="42" t="s">
        <v>64</v>
      </c>
      <c r="R67" s="49" t="s">
        <v>562</v>
      </c>
      <c r="S67" s="42" t="s">
        <v>563</v>
      </c>
      <c r="T67" s="61">
        <v>38.82</v>
      </c>
      <c r="U67" s="42" t="s">
        <v>564</v>
      </c>
      <c r="V67" s="212">
        <v>2052.71</v>
      </c>
      <c r="W67" s="42" t="s">
        <v>473</v>
      </c>
      <c r="X67" s="45">
        <v>424880</v>
      </c>
      <c r="Y67" s="37" t="s">
        <v>31</v>
      </c>
      <c r="Z67" s="42" t="s">
        <v>32</v>
      </c>
      <c r="AA67" s="42" t="s">
        <v>33</v>
      </c>
      <c r="AB67" s="173" t="s">
        <v>307</v>
      </c>
      <c r="AC67" s="42" t="s">
        <v>356</v>
      </c>
      <c r="AD67" s="66"/>
    </row>
    <row r="68" spans="2:30" ht="293.25" x14ac:dyDescent="0.25">
      <c r="B68" s="172" t="s">
        <v>565</v>
      </c>
      <c r="C68" s="176"/>
      <c r="D68" s="246" t="s">
        <v>566</v>
      </c>
      <c r="E68" s="247">
        <v>42522</v>
      </c>
      <c r="F68" s="55">
        <v>42691</v>
      </c>
      <c r="G68" s="247">
        <v>42066</v>
      </c>
      <c r="H68" s="247">
        <v>42321</v>
      </c>
      <c r="I68" s="247">
        <v>42247</v>
      </c>
      <c r="J68" s="247"/>
      <c r="K68" s="248" t="s">
        <v>440</v>
      </c>
      <c r="L68" s="217" t="s">
        <v>60</v>
      </c>
      <c r="M68" s="217" t="s">
        <v>65</v>
      </c>
      <c r="N68" s="249" t="s">
        <v>567</v>
      </c>
      <c r="O68" s="249" t="s">
        <v>568</v>
      </c>
      <c r="P68" s="249" t="s">
        <v>569</v>
      </c>
      <c r="Q68" s="217" t="s">
        <v>29</v>
      </c>
      <c r="R68" s="173" t="s">
        <v>463</v>
      </c>
      <c r="S68" s="249" t="s">
        <v>464</v>
      </c>
      <c r="T68" s="250">
        <v>234</v>
      </c>
      <c r="U68" s="249"/>
      <c r="V68" s="251">
        <v>1000</v>
      </c>
      <c r="W68" s="252" t="s">
        <v>30</v>
      </c>
      <c r="X68" s="253">
        <v>3842100</v>
      </c>
      <c r="Y68" s="176" t="s">
        <v>31</v>
      </c>
      <c r="Z68" s="217" t="s">
        <v>47</v>
      </c>
      <c r="AA68" s="249" t="s">
        <v>570</v>
      </c>
      <c r="AB68" s="173" t="s">
        <v>307</v>
      </c>
      <c r="AC68" s="248" t="s">
        <v>571</v>
      </c>
      <c r="AD68" s="254" t="s">
        <v>572</v>
      </c>
    </row>
    <row r="69" spans="2:30" ht="204" x14ac:dyDescent="0.25">
      <c r="B69" s="172" t="s">
        <v>573</v>
      </c>
      <c r="C69" s="176"/>
      <c r="D69" s="246" t="s">
        <v>566</v>
      </c>
      <c r="E69" s="247">
        <v>42522</v>
      </c>
      <c r="F69" s="55">
        <v>42691</v>
      </c>
      <c r="G69" s="247">
        <v>42066</v>
      </c>
      <c r="H69" s="247">
        <v>42321</v>
      </c>
      <c r="I69" s="247">
        <v>42247</v>
      </c>
      <c r="J69" s="247"/>
      <c r="K69" s="248" t="s">
        <v>440</v>
      </c>
      <c r="L69" s="217" t="s">
        <v>60</v>
      </c>
      <c r="M69" s="217" t="s">
        <v>65</v>
      </c>
      <c r="N69" s="249" t="s">
        <v>567</v>
      </c>
      <c r="O69" s="249" t="s">
        <v>574</v>
      </c>
      <c r="P69" s="249" t="s">
        <v>575</v>
      </c>
      <c r="Q69" s="217" t="s">
        <v>29</v>
      </c>
      <c r="R69" s="173" t="s">
        <v>463</v>
      </c>
      <c r="S69" s="249" t="s">
        <v>464</v>
      </c>
      <c r="T69" s="250">
        <v>230</v>
      </c>
      <c r="U69" s="249"/>
      <c r="V69" s="251">
        <v>1000</v>
      </c>
      <c r="W69" s="252" t="s">
        <v>30</v>
      </c>
      <c r="X69" s="253">
        <v>3753500</v>
      </c>
      <c r="Y69" s="176" t="s">
        <v>31</v>
      </c>
      <c r="Z69" s="217" t="s">
        <v>47</v>
      </c>
      <c r="AA69" s="249" t="s">
        <v>570</v>
      </c>
      <c r="AB69" s="173" t="s">
        <v>307</v>
      </c>
      <c r="AC69" s="248" t="s">
        <v>576</v>
      </c>
      <c r="AD69" s="254" t="s">
        <v>577</v>
      </c>
    </row>
    <row r="70" spans="2:30" ht="51" x14ac:dyDescent="0.25">
      <c r="B70" s="172" t="s">
        <v>578</v>
      </c>
      <c r="C70" s="176"/>
      <c r="D70" s="246"/>
      <c r="E70" s="247"/>
      <c r="F70" s="55">
        <v>42691</v>
      </c>
      <c r="G70" s="247"/>
      <c r="H70" s="247"/>
      <c r="I70" s="247">
        <v>42629</v>
      </c>
      <c r="J70" s="247"/>
      <c r="K70" s="248" t="s">
        <v>440</v>
      </c>
      <c r="L70" s="217" t="s">
        <v>38</v>
      </c>
      <c r="M70" s="217" t="s">
        <v>579</v>
      </c>
      <c r="N70" s="249" t="s">
        <v>580</v>
      </c>
      <c r="O70" s="249" t="s">
        <v>581</v>
      </c>
      <c r="P70" s="249" t="s">
        <v>52</v>
      </c>
      <c r="Q70" s="217" t="s">
        <v>445</v>
      </c>
      <c r="R70" s="173">
        <v>32</v>
      </c>
      <c r="S70" s="249" t="s">
        <v>582</v>
      </c>
      <c r="T70" s="250">
        <v>42.5</v>
      </c>
      <c r="U70" s="249" t="s">
        <v>547</v>
      </c>
      <c r="V70" s="251">
        <v>0.08</v>
      </c>
      <c r="W70" s="252" t="s">
        <v>35</v>
      </c>
      <c r="X70" s="253">
        <v>23722.959999999999</v>
      </c>
      <c r="Y70" s="37" t="s">
        <v>31</v>
      </c>
      <c r="Z70" s="217"/>
      <c r="AA70" s="53" t="s">
        <v>33</v>
      </c>
      <c r="AB70" s="176" t="s">
        <v>306</v>
      </c>
      <c r="AC70" s="248"/>
      <c r="AD70" s="254" t="s">
        <v>583</v>
      </c>
    </row>
    <row r="71" spans="2:30" ht="89.25" x14ac:dyDescent="0.25">
      <c r="B71" s="172" t="s">
        <v>584</v>
      </c>
      <c r="C71" s="200" t="s">
        <v>585</v>
      </c>
      <c r="D71" s="54" t="s">
        <v>586</v>
      </c>
      <c r="E71" s="55">
        <v>42667</v>
      </c>
      <c r="F71" s="55">
        <v>42691</v>
      </c>
      <c r="G71" s="106">
        <v>42572</v>
      </c>
      <c r="H71" s="106" t="s">
        <v>36</v>
      </c>
      <c r="I71" s="106">
        <v>42582</v>
      </c>
      <c r="J71" s="106"/>
      <c r="K71" s="58" t="s">
        <v>587</v>
      </c>
      <c r="L71" s="58" t="s">
        <v>420</v>
      </c>
      <c r="M71" s="58" t="s">
        <v>39</v>
      </c>
      <c r="N71" s="58" t="s">
        <v>588</v>
      </c>
      <c r="O71" s="58" t="s">
        <v>589</v>
      </c>
      <c r="P71" s="88" t="s">
        <v>43</v>
      </c>
      <c r="Q71" s="58" t="s">
        <v>590</v>
      </c>
      <c r="R71" s="58" t="s">
        <v>388</v>
      </c>
      <c r="S71" s="58" t="s">
        <v>389</v>
      </c>
      <c r="T71" s="129">
        <v>199.7</v>
      </c>
      <c r="U71" s="119">
        <v>3</v>
      </c>
      <c r="V71" s="80">
        <v>7701</v>
      </c>
      <c r="W71" s="68" t="s">
        <v>35</v>
      </c>
      <c r="X71" s="80">
        <v>3080400</v>
      </c>
      <c r="Y71" s="37" t="s">
        <v>31</v>
      </c>
      <c r="Z71" s="53" t="s">
        <v>32</v>
      </c>
      <c r="AA71" s="53" t="s">
        <v>33</v>
      </c>
      <c r="AB71" s="53" t="s">
        <v>306</v>
      </c>
      <c r="AC71" s="58"/>
      <c r="AD71" s="118"/>
    </row>
    <row r="72" spans="2:30" ht="63.75" x14ac:dyDescent="0.25">
      <c r="B72" s="172" t="s">
        <v>591</v>
      </c>
      <c r="C72" s="176" t="s">
        <v>592</v>
      </c>
      <c r="D72" s="245" t="s">
        <v>593</v>
      </c>
      <c r="E72" s="255">
        <v>42669</v>
      </c>
      <c r="F72" s="55">
        <v>42691</v>
      </c>
      <c r="G72" s="209">
        <v>42478</v>
      </c>
      <c r="H72" s="213" t="s">
        <v>36</v>
      </c>
      <c r="I72" s="209">
        <v>42604</v>
      </c>
      <c r="J72" s="213"/>
      <c r="K72" s="217" t="s">
        <v>587</v>
      </c>
      <c r="L72" s="217" t="s">
        <v>451</v>
      </c>
      <c r="M72" s="217" t="s">
        <v>452</v>
      </c>
      <c r="N72" s="217" t="s">
        <v>594</v>
      </c>
      <c r="O72" s="217" t="s">
        <v>595</v>
      </c>
      <c r="P72" s="176" t="s">
        <v>52</v>
      </c>
      <c r="Q72" s="217" t="s">
        <v>45</v>
      </c>
      <c r="R72" s="217">
        <v>19</v>
      </c>
      <c r="S72" s="214" t="s">
        <v>596</v>
      </c>
      <c r="T72" s="231">
        <v>23.6</v>
      </c>
      <c r="U72" s="256">
        <v>3</v>
      </c>
      <c r="V72" s="257">
        <v>1045.25</v>
      </c>
      <c r="W72" s="217" t="s">
        <v>35</v>
      </c>
      <c r="X72" s="257">
        <v>418100</v>
      </c>
      <c r="Y72" s="176" t="s">
        <v>31</v>
      </c>
      <c r="Z72" s="217" t="s">
        <v>32</v>
      </c>
      <c r="AA72" s="217" t="s">
        <v>83</v>
      </c>
      <c r="AB72" s="176" t="s">
        <v>306</v>
      </c>
      <c r="AC72" s="217"/>
      <c r="AD72" s="235"/>
    </row>
    <row r="73" spans="2:30" ht="63.75" x14ac:dyDescent="0.25">
      <c r="B73" s="172" t="s">
        <v>597</v>
      </c>
      <c r="C73" s="176" t="s">
        <v>592</v>
      </c>
      <c r="D73" s="229" t="s">
        <v>593</v>
      </c>
      <c r="E73" s="230">
        <v>42669</v>
      </c>
      <c r="F73" s="55">
        <v>42691</v>
      </c>
      <c r="G73" s="230">
        <v>42478</v>
      </c>
      <c r="H73" s="230" t="s">
        <v>36</v>
      </c>
      <c r="I73" s="230">
        <v>42604</v>
      </c>
      <c r="J73" s="230"/>
      <c r="K73" s="217" t="s">
        <v>587</v>
      </c>
      <c r="L73" s="3" t="s">
        <v>451</v>
      </c>
      <c r="M73" s="3" t="s">
        <v>452</v>
      </c>
      <c r="N73" s="176" t="s">
        <v>594</v>
      </c>
      <c r="O73" s="176" t="s">
        <v>598</v>
      </c>
      <c r="P73" s="176" t="s">
        <v>52</v>
      </c>
      <c r="Q73" s="217" t="s">
        <v>45</v>
      </c>
      <c r="R73" s="176">
        <v>19</v>
      </c>
      <c r="S73" s="176" t="s">
        <v>596</v>
      </c>
      <c r="T73" s="178">
        <v>23.9</v>
      </c>
      <c r="U73" s="177">
        <v>3</v>
      </c>
      <c r="V73" s="233">
        <v>1057.75</v>
      </c>
      <c r="W73" s="180" t="s">
        <v>35</v>
      </c>
      <c r="X73" s="258">
        <v>423100</v>
      </c>
      <c r="Y73" s="176" t="s">
        <v>31</v>
      </c>
      <c r="Z73" s="173" t="s">
        <v>32</v>
      </c>
      <c r="AA73" s="176" t="s">
        <v>83</v>
      </c>
      <c r="AB73" s="176" t="s">
        <v>306</v>
      </c>
      <c r="AC73" s="173"/>
      <c r="AD73" s="182"/>
    </row>
    <row r="74" spans="2:30" ht="63.75" x14ac:dyDescent="0.25">
      <c r="B74" s="172" t="s">
        <v>599</v>
      </c>
      <c r="C74" s="176" t="s">
        <v>592</v>
      </c>
      <c r="D74" s="229" t="s">
        <v>593</v>
      </c>
      <c r="E74" s="230">
        <v>42669</v>
      </c>
      <c r="F74" s="55">
        <v>42691</v>
      </c>
      <c r="G74" s="230">
        <v>42478</v>
      </c>
      <c r="H74" s="230" t="s">
        <v>36</v>
      </c>
      <c r="I74" s="230">
        <v>42604</v>
      </c>
      <c r="J74" s="230"/>
      <c r="K74" s="217" t="s">
        <v>587</v>
      </c>
      <c r="L74" s="3" t="s">
        <v>451</v>
      </c>
      <c r="M74" s="3" t="s">
        <v>452</v>
      </c>
      <c r="N74" s="176" t="s">
        <v>594</v>
      </c>
      <c r="O74" s="176" t="s">
        <v>600</v>
      </c>
      <c r="P74" s="176" t="s">
        <v>52</v>
      </c>
      <c r="Q74" s="217" t="s">
        <v>45</v>
      </c>
      <c r="R74" s="176">
        <v>19</v>
      </c>
      <c r="S74" s="176" t="s">
        <v>596</v>
      </c>
      <c r="T74" s="178">
        <v>42.1</v>
      </c>
      <c r="U74" s="173">
        <v>3</v>
      </c>
      <c r="V74" s="179">
        <v>1905.5</v>
      </c>
      <c r="W74" s="180" t="s">
        <v>35</v>
      </c>
      <c r="X74" s="181">
        <v>762200</v>
      </c>
      <c r="Y74" s="176" t="s">
        <v>31</v>
      </c>
      <c r="Z74" s="177" t="s">
        <v>32</v>
      </c>
      <c r="AA74" s="173" t="s">
        <v>83</v>
      </c>
      <c r="AB74" s="176" t="s">
        <v>306</v>
      </c>
      <c r="AC74" s="173"/>
      <c r="AD74" s="182"/>
    </row>
    <row r="75" spans="2:30" ht="63.75" x14ac:dyDescent="0.25">
      <c r="B75" s="172" t="s">
        <v>601</v>
      </c>
      <c r="C75" s="176" t="s">
        <v>592</v>
      </c>
      <c r="D75" s="229" t="s">
        <v>593</v>
      </c>
      <c r="E75" s="230">
        <v>42669</v>
      </c>
      <c r="F75" s="55">
        <v>42691</v>
      </c>
      <c r="G75" s="230">
        <v>42478</v>
      </c>
      <c r="H75" s="230" t="s">
        <v>36</v>
      </c>
      <c r="I75" s="230">
        <v>42604</v>
      </c>
      <c r="J75" s="230"/>
      <c r="K75" s="217" t="s">
        <v>587</v>
      </c>
      <c r="L75" s="3" t="s">
        <v>451</v>
      </c>
      <c r="M75" s="3" t="s">
        <v>452</v>
      </c>
      <c r="N75" s="176" t="s">
        <v>594</v>
      </c>
      <c r="O75" s="176" t="s">
        <v>602</v>
      </c>
      <c r="P75" s="176" t="s">
        <v>52</v>
      </c>
      <c r="Q75" s="217" t="s">
        <v>45</v>
      </c>
      <c r="R75" s="176">
        <v>19</v>
      </c>
      <c r="S75" s="176" t="s">
        <v>596</v>
      </c>
      <c r="T75" s="178">
        <v>20</v>
      </c>
      <c r="U75" s="173">
        <v>3</v>
      </c>
      <c r="V75" s="179">
        <v>893</v>
      </c>
      <c r="W75" s="180" t="s">
        <v>35</v>
      </c>
      <c r="X75" s="181">
        <v>357200</v>
      </c>
      <c r="Y75" s="176" t="s">
        <v>31</v>
      </c>
      <c r="Z75" s="177" t="s">
        <v>32</v>
      </c>
      <c r="AA75" s="173" t="s">
        <v>83</v>
      </c>
      <c r="AB75" s="176" t="s">
        <v>306</v>
      </c>
      <c r="AC75" s="173"/>
      <c r="AD75" s="182"/>
    </row>
    <row r="76" spans="2:30" ht="63.75" x14ac:dyDescent="0.25">
      <c r="B76" s="172" t="s">
        <v>603</v>
      </c>
      <c r="C76" s="176" t="s">
        <v>592</v>
      </c>
      <c r="D76" s="229" t="s">
        <v>593</v>
      </c>
      <c r="E76" s="230">
        <v>42669</v>
      </c>
      <c r="F76" s="55">
        <v>42691</v>
      </c>
      <c r="G76" s="230">
        <v>42478</v>
      </c>
      <c r="H76" s="230" t="s">
        <v>36</v>
      </c>
      <c r="I76" s="230">
        <v>42604</v>
      </c>
      <c r="J76" s="230"/>
      <c r="K76" s="217" t="s">
        <v>587</v>
      </c>
      <c r="L76" s="3" t="s">
        <v>451</v>
      </c>
      <c r="M76" s="3" t="s">
        <v>452</v>
      </c>
      <c r="N76" s="176" t="s">
        <v>594</v>
      </c>
      <c r="O76" s="176" t="s">
        <v>604</v>
      </c>
      <c r="P76" s="176" t="s">
        <v>52</v>
      </c>
      <c r="Q76" s="217" t="s">
        <v>45</v>
      </c>
      <c r="R76" s="229" t="s">
        <v>605</v>
      </c>
      <c r="S76" s="3" t="s">
        <v>596</v>
      </c>
      <c r="T76" s="178">
        <v>38.1</v>
      </c>
      <c r="U76" s="173">
        <v>3</v>
      </c>
      <c r="V76" s="179">
        <v>1827.75</v>
      </c>
      <c r="W76" s="180" t="s">
        <v>35</v>
      </c>
      <c r="X76" s="181">
        <v>731100</v>
      </c>
      <c r="Y76" s="176" t="s">
        <v>31</v>
      </c>
      <c r="Z76" s="177" t="s">
        <v>32</v>
      </c>
      <c r="AA76" s="173" t="s">
        <v>83</v>
      </c>
      <c r="AB76" s="176" t="s">
        <v>306</v>
      </c>
      <c r="AC76" s="173"/>
      <c r="AD76" s="182"/>
    </row>
    <row r="77" spans="2:30" ht="63.75" x14ac:dyDescent="0.25">
      <c r="B77" s="172" t="s">
        <v>606</v>
      </c>
      <c r="C77" s="176" t="s">
        <v>592</v>
      </c>
      <c r="D77" s="229" t="s">
        <v>593</v>
      </c>
      <c r="E77" s="230">
        <v>42669</v>
      </c>
      <c r="F77" s="55">
        <v>42691</v>
      </c>
      <c r="G77" s="194">
        <v>42478</v>
      </c>
      <c r="H77" s="194" t="s">
        <v>36</v>
      </c>
      <c r="I77" s="194">
        <v>42604</v>
      </c>
      <c r="J77" s="194"/>
      <c r="K77" s="217" t="s">
        <v>587</v>
      </c>
      <c r="L77" s="3" t="s">
        <v>451</v>
      </c>
      <c r="M77" s="3" t="s">
        <v>452</v>
      </c>
      <c r="N77" s="3" t="s">
        <v>594</v>
      </c>
      <c r="O77" s="3" t="s">
        <v>607</v>
      </c>
      <c r="P77" s="176" t="s">
        <v>52</v>
      </c>
      <c r="Q77" s="217" t="s">
        <v>45</v>
      </c>
      <c r="R77" s="259" t="s">
        <v>605</v>
      </c>
      <c r="S77" s="3" t="s">
        <v>596</v>
      </c>
      <c r="T77" s="195">
        <v>24.1</v>
      </c>
      <c r="U77" s="3">
        <v>3</v>
      </c>
      <c r="V77" s="210">
        <v>1066</v>
      </c>
      <c r="W77" s="180" t="s">
        <v>35</v>
      </c>
      <c r="X77" s="260">
        <v>426400</v>
      </c>
      <c r="Y77" s="176" t="s">
        <v>31</v>
      </c>
      <c r="Z77" s="3" t="s">
        <v>32</v>
      </c>
      <c r="AA77" s="177" t="s">
        <v>83</v>
      </c>
      <c r="AB77" s="176" t="s">
        <v>306</v>
      </c>
      <c r="AC77" s="173"/>
      <c r="AD77" s="238"/>
    </row>
    <row r="78" spans="2:30" ht="63.75" x14ac:dyDescent="0.25">
      <c r="B78" s="172" t="s">
        <v>608</v>
      </c>
      <c r="C78" s="176" t="s">
        <v>592</v>
      </c>
      <c r="D78" s="229" t="s">
        <v>593</v>
      </c>
      <c r="E78" s="230">
        <v>42669</v>
      </c>
      <c r="F78" s="55">
        <v>42691</v>
      </c>
      <c r="G78" s="230">
        <v>42478</v>
      </c>
      <c r="H78" s="230" t="s">
        <v>36</v>
      </c>
      <c r="I78" s="230">
        <v>42604</v>
      </c>
      <c r="J78" s="230"/>
      <c r="K78" s="217" t="s">
        <v>587</v>
      </c>
      <c r="L78" s="176" t="s">
        <v>451</v>
      </c>
      <c r="M78" s="176" t="s">
        <v>452</v>
      </c>
      <c r="N78" s="176" t="s">
        <v>594</v>
      </c>
      <c r="O78" s="176" t="s">
        <v>609</v>
      </c>
      <c r="P78" s="176" t="s">
        <v>52</v>
      </c>
      <c r="Q78" s="217" t="s">
        <v>45</v>
      </c>
      <c r="R78" s="176">
        <v>19</v>
      </c>
      <c r="S78" s="176" t="s">
        <v>596</v>
      </c>
      <c r="T78" s="236">
        <v>18.5</v>
      </c>
      <c r="U78" s="176">
        <v>3</v>
      </c>
      <c r="V78" s="261">
        <v>1045.25</v>
      </c>
      <c r="W78" s="262" t="s">
        <v>35</v>
      </c>
      <c r="X78" s="237">
        <v>349000</v>
      </c>
      <c r="Y78" s="176" t="s">
        <v>31</v>
      </c>
      <c r="Z78" s="176" t="s">
        <v>32</v>
      </c>
      <c r="AA78" s="176" t="s">
        <v>83</v>
      </c>
      <c r="AB78" s="176" t="s">
        <v>306</v>
      </c>
      <c r="AC78" s="176"/>
      <c r="AD78" s="238"/>
    </row>
    <row r="79" spans="2:30" ht="63.75" x14ac:dyDescent="0.25">
      <c r="B79" s="172" t="s">
        <v>610</v>
      </c>
      <c r="C79" s="176" t="s">
        <v>592</v>
      </c>
      <c r="D79" s="263" t="s">
        <v>593</v>
      </c>
      <c r="E79" s="264">
        <v>42669</v>
      </c>
      <c r="F79" s="55">
        <v>42691</v>
      </c>
      <c r="G79" s="264">
        <v>42479</v>
      </c>
      <c r="H79" s="264" t="s">
        <v>36</v>
      </c>
      <c r="I79" s="264">
        <v>42604</v>
      </c>
      <c r="J79" s="264"/>
      <c r="K79" s="217" t="s">
        <v>587</v>
      </c>
      <c r="L79" s="3" t="s">
        <v>451</v>
      </c>
      <c r="M79" s="3" t="s">
        <v>452</v>
      </c>
      <c r="N79" s="3" t="s">
        <v>594</v>
      </c>
      <c r="O79" s="265" t="s">
        <v>611</v>
      </c>
      <c r="P79" s="176" t="s">
        <v>52</v>
      </c>
      <c r="Q79" s="217" t="s">
        <v>45</v>
      </c>
      <c r="R79" s="263">
        <v>19</v>
      </c>
      <c r="S79" s="265" t="s">
        <v>596</v>
      </c>
      <c r="T79" s="266">
        <v>21.93</v>
      </c>
      <c r="U79" s="177">
        <v>3</v>
      </c>
      <c r="V79" s="266">
        <v>974.75</v>
      </c>
      <c r="W79" s="177" t="s">
        <v>35</v>
      </c>
      <c r="X79" s="266">
        <v>389900</v>
      </c>
      <c r="Y79" s="176" t="s">
        <v>31</v>
      </c>
      <c r="Z79" s="177" t="s">
        <v>32</v>
      </c>
      <c r="AA79" s="173" t="s">
        <v>83</v>
      </c>
      <c r="AB79" s="176" t="s">
        <v>306</v>
      </c>
      <c r="AC79" s="177"/>
      <c r="AD79" s="267"/>
    </row>
    <row r="80" spans="2:30" ht="63.75" x14ac:dyDescent="0.25">
      <c r="B80" s="172" t="s">
        <v>612</v>
      </c>
      <c r="C80" s="176" t="s">
        <v>592</v>
      </c>
      <c r="D80" s="229" t="s">
        <v>593</v>
      </c>
      <c r="E80" s="230">
        <v>42669</v>
      </c>
      <c r="F80" s="55">
        <v>42691</v>
      </c>
      <c r="G80" s="194">
        <v>42479</v>
      </c>
      <c r="H80" s="194" t="s">
        <v>36</v>
      </c>
      <c r="I80" s="194">
        <v>42604</v>
      </c>
      <c r="J80" s="194"/>
      <c r="K80" s="217" t="s">
        <v>587</v>
      </c>
      <c r="L80" s="3" t="s">
        <v>451</v>
      </c>
      <c r="M80" s="3" t="s">
        <v>452</v>
      </c>
      <c r="N80" s="3" t="s">
        <v>594</v>
      </c>
      <c r="O80" s="3" t="s">
        <v>581</v>
      </c>
      <c r="P80" s="176" t="s">
        <v>52</v>
      </c>
      <c r="Q80" s="217" t="s">
        <v>45</v>
      </c>
      <c r="R80" s="3">
        <v>19</v>
      </c>
      <c r="S80" s="3" t="s">
        <v>596</v>
      </c>
      <c r="T80" s="210">
        <v>40.43</v>
      </c>
      <c r="U80" s="268">
        <v>3</v>
      </c>
      <c r="V80" s="181">
        <v>1833.5</v>
      </c>
      <c r="W80" s="180" t="s">
        <v>35</v>
      </c>
      <c r="X80" s="181">
        <v>733400</v>
      </c>
      <c r="Y80" s="176" t="s">
        <v>31</v>
      </c>
      <c r="Z80" s="177" t="s">
        <v>32</v>
      </c>
      <c r="AA80" s="173" t="s">
        <v>83</v>
      </c>
      <c r="AB80" s="176" t="s">
        <v>306</v>
      </c>
      <c r="AC80" s="177"/>
      <c r="AD80" s="219"/>
    </row>
    <row r="81" spans="2:30" ht="63.75" x14ac:dyDescent="0.25">
      <c r="B81" s="172" t="s">
        <v>613</v>
      </c>
      <c r="C81" s="176" t="s">
        <v>592</v>
      </c>
      <c r="D81" s="229" t="s">
        <v>593</v>
      </c>
      <c r="E81" s="230">
        <v>42669</v>
      </c>
      <c r="F81" s="55">
        <v>42691</v>
      </c>
      <c r="G81" s="230">
        <v>42479</v>
      </c>
      <c r="H81" s="230" t="s">
        <v>36</v>
      </c>
      <c r="I81" s="230">
        <v>42604</v>
      </c>
      <c r="J81" s="230"/>
      <c r="K81" s="217" t="s">
        <v>587</v>
      </c>
      <c r="L81" s="176" t="s">
        <v>451</v>
      </c>
      <c r="M81" s="176" t="s">
        <v>452</v>
      </c>
      <c r="N81" s="176" t="s">
        <v>594</v>
      </c>
      <c r="O81" s="176" t="s">
        <v>614</v>
      </c>
      <c r="P81" s="176" t="s">
        <v>52</v>
      </c>
      <c r="Q81" s="217" t="s">
        <v>45</v>
      </c>
      <c r="R81" s="176">
        <v>19</v>
      </c>
      <c r="S81" s="3" t="s">
        <v>596</v>
      </c>
      <c r="T81" s="236">
        <v>147.5</v>
      </c>
      <c r="U81" s="176">
        <v>3</v>
      </c>
      <c r="V81" s="261">
        <v>6612.75</v>
      </c>
      <c r="W81" s="262" t="s">
        <v>35</v>
      </c>
      <c r="X81" s="237">
        <v>2645100</v>
      </c>
      <c r="Y81" s="176" t="s">
        <v>31</v>
      </c>
      <c r="Z81" s="176" t="s">
        <v>32</v>
      </c>
      <c r="AA81" s="3" t="s">
        <v>83</v>
      </c>
      <c r="AB81" s="176" t="s">
        <v>306</v>
      </c>
      <c r="AC81" s="177"/>
      <c r="AD81" s="196"/>
    </row>
    <row r="82" spans="2:30" ht="63.75" x14ac:dyDescent="0.25">
      <c r="B82" s="172" t="s">
        <v>615</v>
      </c>
      <c r="C82" s="265" t="s">
        <v>592</v>
      </c>
      <c r="D82" s="229" t="s">
        <v>593</v>
      </c>
      <c r="E82" s="230">
        <v>42669</v>
      </c>
      <c r="F82" s="55">
        <v>42691</v>
      </c>
      <c r="G82" s="194">
        <v>42479</v>
      </c>
      <c r="H82" s="194" t="s">
        <v>36</v>
      </c>
      <c r="I82" s="194">
        <v>42604</v>
      </c>
      <c r="J82" s="194"/>
      <c r="K82" s="217" t="s">
        <v>587</v>
      </c>
      <c r="L82" s="3" t="s">
        <v>451</v>
      </c>
      <c r="M82" s="265" t="s">
        <v>452</v>
      </c>
      <c r="N82" s="3" t="s">
        <v>594</v>
      </c>
      <c r="O82" s="3" t="s">
        <v>614</v>
      </c>
      <c r="P82" s="176" t="s">
        <v>52</v>
      </c>
      <c r="Q82" s="217" t="s">
        <v>45</v>
      </c>
      <c r="R82" s="269">
        <v>19</v>
      </c>
      <c r="S82" s="3" t="s">
        <v>596</v>
      </c>
      <c r="T82" s="195">
        <v>43.1</v>
      </c>
      <c r="U82" s="197">
        <v>3</v>
      </c>
      <c r="V82" s="195">
        <v>2055</v>
      </c>
      <c r="W82" s="270" t="s">
        <v>35</v>
      </c>
      <c r="X82" s="195">
        <v>822000</v>
      </c>
      <c r="Y82" s="176" t="s">
        <v>31</v>
      </c>
      <c r="Z82" s="3" t="s">
        <v>32</v>
      </c>
      <c r="AA82" s="259" t="s">
        <v>83</v>
      </c>
      <c r="AB82" s="176" t="s">
        <v>306</v>
      </c>
      <c r="AC82" s="177"/>
      <c r="AD82" s="271"/>
    </row>
    <row r="83" spans="2:30" ht="63.75" x14ac:dyDescent="0.25">
      <c r="B83" s="172" t="s">
        <v>616</v>
      </c>
      <c r="C83" s="176" t="s">
        <v>592</v>
      </c>
      <c r="D83" s="229" t="s">
        <v>593</v>
      </c>
      <c r="E83" s="230">
        <v>42669</v>
      </c>
      <c r="F83" s="55">
        <v>42691</v>
      </c>
      <c r="G83" s="230">
        <v>42479</v>
      </c>
      <c r="H83" s="194" t="s">
        <v>36</v>
      </c>
      <c r="I83" s="230">
        <v>42604</v>
      </c>
      <c r="J83" s="230"/>
      <c r="K83" s="217" t="s">
        <v>587</v>
      </c>
      <c r="L83" s="3" t="s">
        <v>451</v>
      </c>
      <c r="M83" s="3" t="s">
        <v>452</v>
      </c>
      <c r="N83" s="265" t="s">
        <v>594</v>
      </c>
      <c r="O83" s="265" t="s">
        <v>617</v>
      </c>
      <c r="P83" s="176" t="s">
        <v>52</v>
      </c>
      <c r="Q83" s="217" t="s">
        <v>45</v>
      </c>
      <c r="R83" s="229" t="s">
        <v>605</v>
      </c>
      <c r="S83" s="265" t="s">
        <v>596</v>
      </c>
      <c r="T83" s="178">
        <v>11.3</v>
      </c>
      <c r="U83" s="177">
        <v>3</v>
      </c>
      <c r="V83" s="179">
        <v>519.25</v>
      </c>
      <c r="W83" s="177" t="s">
        <v>35</v>
      </c>
      <c r="X83" s="181">
        <v>207700</v>
      </c>
      <c r="Y83" s="176" t="s">
        <v>31</v>
      </c>
      <c r="Z83" s="177" t="s">
        <v>32</v>
      </c>
      <c r="AA83" s="173" t="s">
        <v>83</v>
      </c>
      <c r="AB83" s="176" t="s">
        <v>306</v>
      </c>
      <c r="AC83" s="177"/>
      <c r="AD83" s="272"/>
    </row>
    <row r="84" spans="2:30" ht="63.75" x14ac:dyDescent="0.25">
      <c r="B84" s="172" t="s">
        <v>618</v>
      </c>
      <c r="C84" s="176" t="s">
        <v>592</v>
      </c>
      <c r="D84" s="229" t="s">
        <v>593</v>
      </c>
      <c r="E84" s="230">
        <v>42669</v>
      </c>
      <c r="F84" s="55">
        <v>42691</v>
      </c>
      <c r="G84" s="194">
        <v>42479</v>
      </c>
      <c r="H84" s="194" t="s">
        <v>36</v>
      </c>
      <c r="I84" s="194">
        <v>42604</v>
      </c>
      <c r="J84" s="194"/>
      <c r="K84" s="217" t="s">
        <v>587</v>
      </c>
      <c r="L84" s="3" t="s">
        <v>451</v>
      </c>
      <c r="M84" s="3" t="s">
        <v>452</v>
      </c>
      <c r="N84" s="3" t="s">
        <v>594</v>
      </c>
      <c r="O84" s="3" t="s">
        <v>454</v>
      </c>
      <c r="P84" s="176" t="s">
        <v>52</v>
      </c>
      <c r="Q84" s="217" t="s">
        <v>45</v>
      </c>
      <c r="R84" s="259" t="s">
        <v>605</v>
      </c>
      <c r="S84" s="3" t="s">
        <v>596</v>
      </c>
      <c r="T84" s="236">
        <v>75.67</v>
      </c>
      <c r="U84" s="197">
        <v>3</v>
      </c>
      <c r="V84" s="273">
        <v>3335.75</v>
      </c>
      <c r="W84" s="3" t="s">
        <v>35</v>
      </c>
      <c r="X84" s="274">
        <v>1334300</v>
      </c>
      <c r="Y84" s="176" t="s">
        <v>31</v>
      </c>
      <c r="Z84" s="265" t="s">
        <v>32</v>
      </c>
      <c r="AA84" s="3" t="s">
        <v>83</v>
      </c>
      <c r="AB84" s="176" t="s">
        <v>306</v>
      </c>
      <c r="AC84" s="265"/>
      <c r="AD84" s="187"/>
    </row>
    <row r="85" spans="2:30" ht="63.75" x14ac:dyDescent="0.25">
      <c r="B85" s="172" t="s">
        <v>619</v>
      </c>
      <c r="C85" s="176" t="s">
        <v>592</v>
      </c>
      <c r="D85" s="229" t="s">
        <v>593</v>
      </c>
      <c r="E85" s="230">
        <v>42669</v>
      </c>
      <c r="F85" s="55">
        <v>42691</v>
      </c>
      <c r="G85" s="194">
        <v>42478</v>
      </c>
      <c r="H85" s="194" t="s">
        <v>36</v>
      </c>
      <c r="I85" s="194">
        <v>42614</v>
      </c>
      <c r="J85" s="194"/>
      <c r="K85" s="217" t="s">
        <v>587</v>
      </c>
      <c r="L85" s="3" t="s">
        <v>451</v>
      </c>
      <c r="M85" s="3" t="s">
        <v>452</v>
      </c>
      <c r="N85" s="3" t="s">
        <v>594</v>
      </c>
      <c r="O85" s="3" t="s">
        <v>620</v>
      </c>
      <c r="P85" s="176" t="s">
        <v>52</v>
      </c>
      <c r="Q85" s="217" t="s">
        <v>45</v>
      </c>
      <c r="R85" s="259" t="s">
        <v>605</v>
      </c>
      <c r="S85" s="3" t="s">
        <v>596</v>
      </c>
      <c r="T85" s="236">
        <v>1</v>
      </c>
      <c r="U85" s="197">
        <v>3</v>
      </c>
      <c r="V85" s="273">
        <v>22.25</v>
      </c>
      <c r="W85" s="3" t="s">
        <v>35</v>
      </c>
      <c r="X85" s="274">
        <v>8900</v>
      </c>
      <c r="Y85" s="176" t="s">
        <v>31</v>
      </c>
      <c r="Z85" s="275" t="s">
        <v>32</v>
      </c>
      <c r="AA85" s="3" t="s">
        <v>83</v>
      </c>
      <c r="AB85" s="176" t="s">
        <v>306</v>
      </c>
      <c r="AC85" s="265"/>
      <c r="AD85" s="187"/>
    </row>
    <row r="86" spans="2:30" ht="63.75" x14ac:dyDescent="0.25">
      <c r="B86" s="172" t="s">
        <v>621</v>
      </c>
      <c r="C86" s="176" t="s">
        <v>592</v>
      </c>
      <c r="D86" s="229" t="s">
        <v>593</v>
      </c>
      <c r="E86" s="230">
        <v>42669</v>
      </c>
      <c r="F86" s="55">
        <v>42691</v>
      </c>
      <c r="G86" s="194">
        <v>42478</v>
      </c>
      <c r="H86" s="194" t="s">
        <v>36</v>
      </c>
      <c r="I86" s="194">
        <v>42599</v>
      </c>
      <c r="J86" s="194"/>
      <c r="K86" s="217" t="s">
        <v>587</v>
      </c>
      <c r="L86" s="3" t="s">
        <v>451</v>
      </c>
      <c r="M86" s="3" t="s">
        <v>452</v>
      </c>
      <c r="N86" s="3" t="s">
        <v>594</v>
      </c>
      <c r="O86" s="3" t="s">
        <v>622</v>
      </c>
      <c r="P86" s="176" t="s">
        <v>52</v>
      </c>
      <c r="Q86" s="217" t="s">
        <v>45</v>
      </c>
      <c r="R86" s="259" t="s">
        <v>605</v>
      </c>
      <c r="S86" s="3" t="s">
        <v>596</v>
      </c>
      <c r="T86" s="236">
        <v>31.1</v>
      </c>
      <c r="U86" s="197">
        <v>3</v>
      </c>
      <c r="V86" s="273">
        <v>1310.5</v>
      </c>
      <c r="W86" s="3" t="s">
        <v>35</v>
      </c>
      <c r="X86" s="274">
        <v>524200</v>
      </c>
      <c r="Y86" s="176" t="s">
        <v>31</v>
      </c>
      <c r="Z86" s="275" t="s">
        <v>32</v>
      </c>
      <c r="AA86" s="3" t="s">
        <v>83</v>
      </c>
      <c r="AB86" s="176" t="s">
        <v>306</v>
      </c>
      <c r="AC86" s="265"/>
      <c r="AD86" s="187"/>
    </row>
    <row r="87" spans="2:30" ht="63.75" x14ac:dyDescent="0.25">
      <c r="B87" s="172" t="s">
        <v>623</v>
      </c>
      <c r="C87" s="176" t="s">
        <v>592</v>
      </c>
      <c r="D87" s="229" t="s">
        <v>593</v>
      </c>
      <c r="E87" s="230">
        <v>42669</v>
      </c>
      <c r="F87" s="55">
        <v>42691</v>
      </c>
      <c r="G87" s="188">
        <v>42478</v>
      </c>
      <c r="H87" s="194" t="s">
        <v>36</v>
      </c>
      <c r="I87" s="188">
        <v>42604</v>
      </c>
      <c r="J87" s="188"/>
      <c r="K87" s="217" t="s">
        <v>587</v>
      </c>
      <c r="L87" s="177" t="s">
        <v>451</v>
      </c>
      <c r="M87" s="177" t="s">
        <v>452</v>
      </c>
      <c r="N87" s="177" t="s">
        <v>594</v>
      </c>
      <c r="O87" s="177" t="s">
        <v>624</v>
      </c>
      <c r="P87" s="176" t="s">
        <v>52</v>
      </c>
      <c r="Q87" s="217" t="s">
        <v>45</v>
      </c>
      <c r="R87" s="189" t="s">
        <v>605</v>
      </c>
      <c r="S87" s="3" t="s">
        <v>596</v>
      </c>
      <c r="T87" s="220">
        <v>37</v>
      </c>
      <c r="U87" s="177">
        <v>3</v>
      </c>
      <c r="V87" s="276">
        <v>1545.75</v>
      </c>
      <c r="W87" s="177" t="s">
        <v>35</v>
      </c>
      <c r="X87" s="276">
        <v>618300</v>
      </c>
      <c r="Y87" s="176" t="s">
        <v>31</v>
      </c>
      <c r="Z87" s="275" t="s">
        <v>32</v>
      </c>
      <c r="AA87" s="3" t="s">
        <v>83</v>
      </c>
      <c r="AB87" s="176" t="s">
        <v>306</v>
      </c>
      <c r="AC87" s="265"/>
      <c r="AD87" s="187"/>
    </row>
    <row r="88" spans="2:30" ht="63.75" x14ac:dyDescent="0.25">
      <c r="B88" s="172" t="s">
        <v>625</v>
      </c>
      <c r="C88" s="176" t="s">
        <v>592</v>
      </c>
      <c r="D88" s="229" t="s">
        <v>593</v>
      </c>
      <c r="E88" s="230">
        <v>42669</v>
      </c>
      <c r="F88" s="55">
        <v>42691</v>
      </c>
      <c r="G88" s="188">
        <v>42478</v>
      </c>
      <c r="H88" s="194" t="s">
        <v>36</v>
      </c>
      <c r="I88" s="188">
        <v>42604</v>
      </c>
      <c r="J88" s="188"/>
      <c r="K88" s="217" t="s">
        <v>587</v>
      </c>
      <c r="L88" s="177" t="s">
        <v>451</v>
      </c>
      <c r="M88" s="177" t="s">
        <v>452</v>
      </c>
      <c r="N88" s="177" t="s">
        <v>594</v>
      </c>
      <c r="O88" s="177" t="s">
        <v>626</v>
      </c>
      <c r="P88" s="176" t="s">
        <v>52</v>
      </c>
      <c r="Q88" s="217" t="s">
        <v>45</v>
      </c>
      <c r="R88" s="189" t="s">
        <v>605</v>
      </c>
      <c r="S88" s="177" t="s">
        <v>596</v>
      </c>
      <c r="T88" s="220">
        <v>34.4</v>
      </c>
      <c r="U88" s="177">
        <v>3</v>
      </c>
      <c r="V88" s="276">
        <v>1442.25</v>
      </c>
      <c r="W88" s="177" t="s">
        <v>35</v>
      </c>
      <c r="X88" s="276">
        <v>576900</v>
      </c>
      <c r="Y88" s="176" t="s">
        <v>31</v>
      </c>
      <c r="Z88" s="275" t="s">
        <v>32</v>
      </c>
      <c r="AA88" s="3" t="s">
        <v>83</v>
      </c>
      <c r="AB88" s="176" t="s">
        <v>306</v>
      </c>
      <c r="AC88" s="265"/>
      <c r="AD88" s="187"/>
    </row>
    <row r="89" spans="2:30" ht="63.75" x14ac:dyDescent="0.25">
      <c r="B89" s="172" t="s">
        <v>627</v>
      </c>
      <c r="C89" s="176" t="s">
        <v>592</v>
      </c>
      <c r="D89" s="229" t="s">
        <v>593</v>
      </c>
      <c r="E89" s="230">
        <v>42669</v>
      </c>
      <c r="F89" s="55">
        <v>42691</v>
      </c>
      <c r="G89" s="194">
        <v>42478</v>
      </c>
      <c r="H89" s="194" t="s">
        <v>36</v>
      </c>
      <c r="I89" s="194">
        <v>42599</v>
      </c>
      <c r="J89" s="194"/>
      <c r="K89" s="217" t="s">
        <v>587</v>
      </c>
      <c r="L89" s="3" t="s">
        <v>451</v>
      </c>
      <c r="M89" s="3" t="s">
        <v>452</v>
      </c>
      <c r="N89" s="3" t="s">
        <v>594</v>
      </c>
      <c r="O89" s="3" t="s">
        <v>628</v>
      </c>
      <c r="P89" s="176" t="s">
        <v>52</v>
      </c>
      <c r="Q89" s="217" t="s">
        <v>45</v>
      </c>
      <c r="R89" s="259" t="s">
        <v>605</v>
      </c>
      <c r="S89" s="3" t="s">
        <v>596</v>
      </c>
      <c r="T89" s="236">
        <v>35.799999999999997</v>
      </c>
      <c r="U89" s="197">
        <v>3</v>
      </c>
      <c r="V89" s="273">
        <v>1498.5</v>
      </c>
      <c r="W89" s="217" t="s">
        <v>35</v>
      </c>
      <c r="X89" s="274">
        <v>599200</v>
      </c>
      <c r="Y89" s="176" t="s">
        <v>31</v>
      </c>
      <c r="Z89" s="265" t="s">
        <v>32</v>
      </c>
      <c r="AA89" s="3" t="s">
        <v>83</v>
      </c>
      <c r="AB89" s="176" t="s">
        <v>306</v>
      </c>
      <c r="AC89" s="265"/>
      <c r="AD89" s="187"/>
    </row>
    <row r="90" spans="2:30" ht="63.75" x14ac:dyDescent="0.25">
      <c r="B90" s="172" t="s">
        <v>629</v>
      </c>
      <c r="C90" s="173" t="s">
        <v>592</v>
      </c>
      <c r="D90" s="174" t="s">
        <v>593</v>
      </c>
      <c r="E90" s="175">
        <v>42669</v>
      </c>
      <c r="F90" s="55">
        <v>42691</v>
      </c>
      <c r="G90" s="175">
        <v>42478</v>
      </c>
      <c r="H90" s="175" t="s">
        <v>36</v>
      </c>
      <c r="I90" s="175">
        <v>42599</v>
      </c>
      <c r="J90" s="175"/>
      <c r="K90" s="217" t="s">
        <v>587</v>
      </c>
      <c r="L90" s="173" t="s">
        <v>451</v>
      </c>
      <c r="M90" s="173" t="s">
        <v>452</v>
      </c>
      <c r="N90" s="173" t="s">
        <v>594</v>
      </c>
      <c r="O90" s="173" t="s">
        <v>630</v>
      </c>
      <c r="P90" s="176" t="s">
        <v>52</v>
      </c>
      <c r="Q90" s="217" t="s">
        <v>45</v>
      </c>
      <c r="R90" s="177">
        <v>19</v>
      </c>
      <c r="S90" s="173" t="s">
        <v>596</v>
      </c>
      <c r="T90" s="178">
        <v>44.4</v>
      </c>
      <c r="U90" s="177">
        <v>3</v>
      </c>
      <c r="V90" s="233">
        <v>1838</v>
      </c>
      <c r="W90" s="180" t="s">
        <v>35</v>
      </c>
      <c r="X90" s="258">
        <v>735200</v>
      </c>
      <c r="Y90" s="176" t="s">
        <v>31</v>
      </c>
      <c r="Z90" s="173" t="s">
        <v>32</v>
      </c>
      <c r="AA90" s="173" t="s">
        <v>83</v>
      </c>
      <c r="AB90" s="176" t="s">
        <v>306</v>
      </c>
      <c r="AC90" s="173"/>
      <c r="AD90" s="182"/>
    </row>
    <row r="91" spans="2:30" ht="63.75" x14ac:dyDescent="0.25">
      <c r="B91" s="172" t="s">
        <v>631</v>
      </c>
      <c r="C91" s="173" t="s">
        <v>592</v>
      </c>
      <c r="D91" s="174" t="s">
        <v>593</v>
      </c>
      <c r="E91" s="175">
        <v>42669</v>
      </c>
      <c r="F91" s="55">
        <v>42691</v>
      </c>
      <c r="G91" s="175">
        <v>42478</v>
      </c>
      <c r="H91" s="175" t="s">
        <v>36</v>
      </c>
      <c r="I91" s="175">
        <v>42626</v>
      </c>
      <c r="J91" s="175"/>
      <c r="K91" s="217" t="s">
        <v>587</v>
      </c>
      <c r="L91" s="173" t="s">
        <v>451</v>
      </c>
      <c r="M91" s="173" t="s">
        <v>452</v>
      </c>
      <c r="N91" s="173" t="s">
        <v>594</v>
      </c>
      <c r="O91" s="173" t="s">
        <v>632</v>
      </c>
      <c r="P91" s="176" t="s">
        <v>52</v>
      </c>
      <c r="Q91" s="3" t="s">
        <v>445</v>
      </c>
      <c r="R91" s="177">
        <v>19</v>
      </c>
      <c r="S91" s="173" t="s">
        <v>596</v>
      </c>
      <c r="T91" s="178">
        <v>48.2</v>
      </c>
      <c r="U91" s="177">
        <v>3</v>
      </c>
      <c r="V91" s="233">
        <v>2285.25</v>
      </c>
      <c r="W91" s="180" t="s">
        <v>35</v>
      </c>
      <c r="X91" s="258">
        <v>914100</v>
      </c>
      <c r="Y91" s="176" t="s">
        <v>31</v>
      </c>
      <c r="Z91" s="173" t="s">
        <v>32</v>
      </c>
      <c r="AA91" s="173" t="s">
        <v>83</v>
      </c>
      <c r="AB91" s="176" t="s">
        <v>306</v>
      </c>
      <c r="AC91" s="173"/>
      <c r="AD91" s="182"/>
    </row>
    <row r="92" spans="2:30" ht="63.75" x14ac:dyDescent="0.25">
      <c r="B92" s="172" t="s">
        <v>633</v>
      </c>
      <c r="C92" s="173" t="s">
        <v>592</v>
      </c>
      <c r="D92" s="174" t="s">
        <v>593</v>
      </c>
      <c r="E92" s="175">
        <v>42669</v>
      </c>
      <c r="F92" s="55">
        <v>42691</v>
      </c>
      <c r="G92" s="175">
        <v>42478</v>
      </c>
      <c r="H92" s="175" t="s">
        <v>36</v>
      </c>
      <c r="I92" s="175">
        <v>42614</v>
      </c>
      <c r="J92" s="175"/>
      <c r="K92" s="217" t="s">
        <v>587</v>
      </c>
      <c r="L92" s="173" t="s">
        <v>451</v>
      </c>
      <c r="M92" s="173" t="s">
        <v>452</v>
      </c>
      <c r="N92" s="173" t="s">
        <v>594</v>
      </c>
      <c r="O92" s="173" t="s">
        <v>634</v>
      </c>
      <c r="P92" s="176" t="s">
        <v>52</v>
      </c>
      <c r="Q92" s="3" t="s">
        <v>445</v>
      </c>
      <c r="R92" s="177">
        <v>19</v>
      </c>
      <c r="S92" s="173" t="s">
        <v>596</v>
      </c>
      <c r="T92" s="178">
        <v>42.6</v>
      </c>
      <c r="U92" s="177">
        <v>3</v>
      </c>
      <c r="V92" s="233">
        <v>1991</v>
      </c>
      <c r="W92" s="180" t="s">
        <v>35</v>
      </c>
      <c r="X92" s="258">
        <v>796400</v>
      </c>
      <c r="Y92" s="176" t="s">
        <v>31</v>
      </c>
      <c r="Z92" s="173" t="s">
        <v>32</v>
      </c>
      <c r="AA92" s="173" t="s">
        <v>83</v>
      </c>
      <c r="AB92" s="176" t="s">
        <v>306</v>
      </c>
      <c r="AC92" s="173"/>
      <c r="AD92" s="182"/>
    </row>
    <row r="93" spans="2:30" ht="63.75" x14ac:dyDescent="0.25">
      <c r="B93" s="172" t="s">
        <v>635</v>
      </c>
      <c r="C93" s="173" t="s">
        <v>592</v>
      </c>
      <c r="D93" s="174" t="s">
        <v>593</v>
      </c>
      <c r="E93" s="175">
        <v>42669</v>
      </c>
      <c r="F93" s="55">
        <v>42691</v>
      </c>
      <c r="G93" s="175">
        <v>42507</v>
      </c>
      <c r="H93" s="175" t="s">
        <v>36</v>
      </c>
      <c r="I93" s="175">
        <v>42614</v>
      </c>
      <c r="J93" s="175"/>
      <c r="K93" s="217" t="s">
        <v>587</v>
      </c>
      <c r="L93" s="173" t="s">
        <v>451</v>
      </c>
      <c r="M93" s="173" t="s">
        <v>452</v>
      </c>
      <c r="N93" s="173" t="s">
        <v>594</v>
      </c>
      <c r="O93" s="173" t="s">
        <v>636</v>
      </c>
      <c r="P93" s="176" t="s">
        <v>52</v>
      </c>
      <c r="Q93" s="217" t="s">
        <v>45</v>
      </c>
      <c r="R93" s="177">
        <v>19</v>
      </c>
      <c r="S93" s="173" t="s">
        <v>596</v>
      </c>
      <c r="T93" s="178">
        <v>20.75</v>
      </c>
      <c r="U93" s="177">
        <v>3</v>
      </c>
      <c r="V93" s="233">
        <v>925</v>
      </c>
      <c r="W93" s="180" t="s">
        <v>35</v>
      </c>
      <c r="X93" s="258">
        <v>370000</v>
      </c>
      <c r="Y93" s="176" t="s">
        <v>31</v>
      </c>
      <c r="Z93" s="173" t="s">
        <v>32</v>
      </c>
      <c r="AA93" s="173" t="s">
        <v>83</v>
      </c>
      <c r="AB93" s="176" t="s">
        <v>306</v>
      </c>
      <c r="AC93" s="173"/>
      <c r="AD93" s="182"/>
    </row>
    <row r="94" spans="2:30" ht="51" x14ac:dyDescent="0.25">
      <c r="B94" s="172" t="s">
        <v>637</v>
      </c>
      <c r="C94" s="82" t="s">
        <v>638</v>
      </c>
      <c r="D94" s="85" t="s">
        <v>639</v>
      </c>
      <c r="E94" s="96">
        <v>42667</v>
      </c>
      <c r="F94" s="55">
        <v>42691</v>
      </c>
      <c r="G94" s="87">
        <v>42590</v>
      </c>
      <c r="H94" s="87" t="s">
        <v>36</v>
      </c>
      <c r="I94" s="87" t="s">
        <v>640</v>
      </c>
      <c r="J94" s="87"/>
      <c r="K94" s="88" t="s">
        <v>587</v>
      </c>
      <c r="L94" s="88" t="s">
        <v>42</v>
      </c>
      <c r="M94" s="88" t="s">
        <v>39</v>
      </c>
      <c r="N94" s="88" t="s">
        <v>641</v>
      </c>
      <c r="O94" s="88" t="s">
        <v>642</v>
      </c>
      <c r="P94" s="88" t="s">
        <v>43</v>
      </c>
      <c r="Q94" s="88" t="s">
        <v>643</v>
      </c>
      <c r="R94" s="88" t="s">
        <v>644</v>
      </c>
      <c r="S94" s="88" t="s">
        <v>645</v>
      </c>
      <c r="T94" s="135">
        <v>74.12</v>
      </c>
      <c r="U94" s="243" t="s">
        <v>547</v>
      </c>
      <c r="V94" s="131">
        <v>0.08</v>
      </c>
      <c r="W94" s="204" t="s">
        <v>35</v>
      </c>
      <c r="X94" s="128">
        <v>9557.11</v>
      </c>
      <c r="Y94" s="37" t="s">
        <v>31</v>
      </c>
      <c r="Z94" s="88" t="s">
        <v>32</v>
      </c>
      <c r="AA94" s="90" t="s">
        <v>33</v>
      </c>
      <c r="AB94" s="173" t="s">
        <v>307</v>
      </c>
      <c r="AC94" s="88" t="s">
        <v>356</v>
      </c>
      <c r="AD94" s="89"/>
    </row>
    <row r="95" spans="2:30" ht="51" x14ac:dyDescent="0.25">
      <c r="B95" s="172" t="s">
        <v>646</v>
      </c>
      <c r="C95" s="88"/>
      <c r="D95" s="88" t="s">
        <v>647</v>
      </c>
      <c r="E95" s="87">
        <v>42664</v>
      </c>
      <c r="F95" s="55">
        <v>42691</v>
      </c>
      <c r="G95" s="88"/>
      <c r="H95" s="88" t="s">
        <v>36</v>
      </c>
      <c r="I95" s="88" t="s">
        <v>648</v>
      </c>
      <c r="J95" s="88"/>
      <c r="K95" s="88" t="s">
        <v>649</v>
      </c>
      <c r="L95" s="88" t="s">
        <v>53</v>
      </c>
      <c r="M95" s="88" t="s">
        <v>85</v>
      </c>
      <c r="N95" s="88" t="s">
        <v>650</v>
      </c>
      <c r="O95" s="88" t="s">
        <v>651</v>
      </c>
      <c r="P95" s="37" t="s">
        <v>52</v>
      </c>
      <c r="Q95" s="226" t="s">
        <v>40</v>
      </c>
      <c r="R95" s="226" t="s">
        <v>652</v>
      </c>
      <c r="S95" s="226" t="s">
        <v>653</v>
      </c>
      <c r="T95" s="227">
        <v>297.2</v>
      </c>
      <c r="U95" s="243" t="s">
        <v>547</v>
      </c>
      <c r="V95" s="131">
        <v>0.08</v>
      </c>
      <c r="W95" s="226" t="s">
        <v>35</v>
      </c>
      <c r="X95" s="227" t="s">
        <v>654</v>
      </c>
      <c r="Y95" s="37" t="s">
        <v>31</v>
      </c>
      <c r="Z95" s="226"/>
      <c r="AA95" s="226"/>
      <c r="AB95" s="173" t="s">
        <v>307</v>
      </c>
      <c r="AC95" s="226" t="s">
        <v>356</v>
      </c>
      <c r="AD95" s="228" t="s">
        <v>655</v>
      </c>
    </row>
    <row r="96" spans="2:30" ht="114.75" x14ac:dyDescent="0.25">
      <c r="B96" s="172" t="s">
        <v>656</v>
      </c>
      <c r="C96" s="177" t="s">
        <v>657</v>
      </c>
      <c r="D96" s="177" t="s">
        <v>658</v>
      </c>
      <c r="E96" s="193">
        <v>42664</v>
      </c>
      <c r="F96" s="55">
        <v>42691</v>
      </c>
      <c r="G96" s="193">
        <v>42636</v>
      </c>
      <c r="H96" s="191" t="s">
        <v>36</v>
      </c>
      <c r="I96" s="193">
        <v>42582</v>
      </c>
      <c r="J96" s="193"/>
      <c r="K96" s="217" t="s">
        <v>250</v>
      </c>
      <c r="L96" s="177" t="s">
        <v>53</v>
      </c>
      <c r="M96" s="177" t="s">
        <v>659</v>
      </c>
      <c r="N96" s="177" t="s">
        <v>660</v>
      </c>
      <c r="O96" s="177" t="s">
        <v>661</v>
      </c>
      <c r="P96" s="176" t="s">
        <v>52</v>
      </c>
      <c r="Q96" s="3" t="s">
        <v>40</v>
      </c>
      <c r="R96" s="3" t="s">
        <v>662</v>
      </c>
      <c r="S96" s="3" t="s">
        <v>663</v>
      </c>
      <c r="T96" s="195">
        <v>91.85</v>
      </c>
      <c r="U96" s="3">
        <v>4</v>
      </c>
      <c r="V96" s="195">
        <v>9188.33</v>
      </c>
      <c r="W96" s="3" t="s">
        <v>35</v>
      </c>
      <c r="X96" s="195">
        <v>2756500</v>
      </c>
      <c r="Y96" s="176" t="s">
        <v>31</v>
      </c>
      <c r="Z96" s="3"/>
      <c r="AA96" s="3" t="s">
        <v>83</v>
      </c>
      <c r="AB96" s="173" t="s">
        <v>307</v>
      </c>
      <c r="AC96" s="3" t="s">
        <v>356</v>
      </c>
      <c r="AD96" s="196" t="s">
        <v>664</v>
      </c>
    </row>
    <row r="97" spans="2:30" ht="38.25" x14ac:dyDescent="0.25">
      <c r="B97" s="172" t="s">
        <v>665</v>
      </c>
      <c r="C97" s="177" t="s">
        <v>657</v>
      </c>
      <c r="D97" s="177" t="s">
        <v>658</v>
      </c>
      <c r="E97" s="193">
        <v>42664</v>
      </c>
      <c r="F97" s="55">
        <v>42691</v>
      </c>
      <c r="G97" s="193">
        <v>42636</v>
      </c>
      <c r="H97" s="191" t="s">
        <v>36</v>
      </c>
      <c r="I97" s="193">
        <v>42582</v>
      </c>
      <c r="J97" s="193">
        <v>41537</v>
      </c>
      <c r="K97" s="176" t="s">
        <v>37</v>
      </c>
      <c r="L97" s="177" t="s">
        <v>53</v>
      </c>
      <c r="M97" s="177" t="s">
        <v>659</v>
      </c>
      <c r="N97" s="177" t="s">
        <v>660</v>
      </c>
      <c r="O97" s="177" t="s">
        <v>661</v>
      </c>
      <c r="P97" s="176" t="s">
        <v>52</v>
      </c>
      <c r="Q97" s="3" t="s">
        <v>40</v>
      </c>
      <c r="R97" s="3" t="s">
        <v>662</v>
      </c>
      <c r="S97" s="3" t="s">
        <v>663</v>
      </c>
      <c r="T97" s="195">
        <v>91.85</v>
      </c>
      <c r="U97" s="3">
        <v>4</v>
      </c>
      <c r="V97" s="195">
        <v>9188.33</v>
      </c>
      <c r="W97" s="3" t="s">
        <v>35</v>
      </c>
      <c r="X97" s="195">
        <v>2756500</v>
      </c>
      <c r="Y97" s="176" t="s">
        <v>31</v>
      </c>
      <c r="Z97" s="3" t="s">
        <v>666</v>
      </c>
      <c r="AA97" s="3" t="s">
        <v>83</v>
      </c>
      <c r="AB97" s="173" t="s">
        <v>307</v>
      </c>
      <c r="AC97" s="3" t="s">
        <v>356</v>
      </c>
      <c r="AD97" s="196"/>
    </row>
    <row r="98" spans="2:30" ht="89.25" x14ac:dyDescent="0.25">
      <c r="B98" s="172" t="s">
        <v>667</v>
      </c>
      <c r="C98" s="177" t="s">
        <v>657</v>
      </c>
      <c r="D98" s="177" t="s">
        <v>658</v>
      </c>
      <c r="E98" s="193">
        <v>42664</v>
      </c>
      <c r="F98" s="55">
        <v>42691</v>
      </c>
      <c r="G98" s="193">
        <v>42636</v>
      </c>
      <c r="H98" s="191" t="s">
        <v>36</v>
      </c>
      <c r="I98" s="193">
        <v>42582</v>
      </c>
      <c r="J98" s="193">
        <v>41537</v>
      </c>
      <c r="K98" s="217" t="s">
        <v>668</v>
      </c>
      <c r="L98" s="177" t="s">
        <v>53</v>
      </c>
      <c r="M98" s="177" t="s">
        <v>659</v>
      </c>
      <c r="N98" s="177" t="s">
        <v>660</v>
      </c>
      <c r="O98" s="177" t="s">
        <v>661</v>
      </c>
      <c r="P98" s="176" t="s">
        <v>52</v>
      </c>
      <c r="Q98" s="3" t="s">
        <v>40</v>
      </c>
      <c r="R98" s="3" t="s">
        <v>662</v>
      </c>
      <c r="S98" s="3" t="s">
        <v>663</v>
      </c>
      <c r="T98" s="195">
        <v>91.85</v>
      </c>
      <c r="U98" s="3">
        <v>4</v>
      </c>
      <c r="V98" s="195">
        <v>9188.33</v>
      </c>
      <c r="W98" s="3" t="s">
        <v>35</v>
      </c>
      <c r="X98" s="195">
        <v>2756500</v>
      </c>
      <c r="Y98" s="176" t="s">
        <v>31</v>
      </c>
      <c r="Z98" s="3" t="s">
        <v>666</v>
      </c>
      <c r="AA98" s="3" t="s">
        <v>83</v>
      </c>
      <c r="AB98" s="173" t="s">
        <v>307</v>
      </c>
      <c r="AC98" s="3" t="s">
        <v>356</v>
      </c>
      <c r="AD98" s="196" t="s">
        <v>669</v>
      </c>
    </row>
    <row r="99" spans="2:30" ht="89.25" x14ac:dyDescent="0.25">
      <c r="B99" s="172" t="s">
        <v>670</v>
      </c>
      <c r="C99" s="88" t="s">
        <v>671</v>
      </c>
      <c r="D99" s="88" t="s">
        <v>672</v>
      </c>
      <c r="E99" s="224">
        <v>42676</v>
      </c>
      <c r="F99" s="55">
        <v>42691</v>
      </c>
      <c r="G99" s="224">
        <v>42655</v>
      </c>
      <c r="H99" s="225" t="s">
        <v>36</v>
      </c>
      <c r="I99" s="224">
        <v>42369</v>
      </c>
      <c r="J99" s="224"/>
      <c r="K99" s="42" t="s">
        <v>250</v>
      </c>
      <c r="L99" s="88" t="s">
        <v>53</v>
      </c>
      <c r="M99" s="225" t="s">
        <v>68</v>
      </c>
      <c r="N99" s="88" t="s">
        <v>673</v>
      </c>
      <c r="O99" s="88" t="s">
        <v>674</v>
      </c>
      <c r="P99" s="37" t="s">
        <v>52</v>
      </c>
      <c r="Q99" s="226" t="s">
        <v>40</v>
      </c>
      <c r="R99" s="226" t="s">
        <v>675</v>
      </c>
      <c r="S99" s="226" t="s">
        <v>676</v>
      </c>
      <c r="T99" s="227">
        <v>107</v>
      </c>
      <c r="U99" s="226">
        <v>6</v>
      </c>
      <c r="V99" s="227">
        <v>5853.68</v>
      </c>
      <c r="W99" s="226" t="s">
        <v>35</v>
      </c>
      <c r="X99" s="227">
        <v>1140100</v>
      </c>
      <c r="Y99" s="226" t="s">
        <v>677</v>
      </c>
      <c r="Z99" s="226"/>
      <c r="AA99" s="226" t="s">
        <v>83</v>
      </c>
      <c r="AB99" s="173" t="s">
        <v>307</v>
      </c>
      <c r="AC99" s="226" t="s">
        <v>356</v>
      </c>
      <c r="AD99" s="228" t="s">
        <v>678</v>
      </c>
    </row>
    <row r="100" spans="2:30" ht="153" x14ac:dyDescent="0.25">
      <c r="B100" s="172" t="s">
        <v>679</v>
      </c>
      <c r="C100" s="90" t="s">
        <v>680</v>
      </c>
      <c r="D100" s="277" t="s">
        <v>681</v>
      </c>
      <c r="E100" s="278">
        <v>42677</v>
      </c>
      <c r="F100" s="55">
        <v>42691</v>
      </c>
      <c r="G100" s="278">
        <v>42632</v>
      </c>
      <c r="H100" s="90" t="s">
        <v>36</v>
      </c>
      <c r="I100" s="278">
        <v>42460</v>
      </c>
      <c r="J100" s="278"/>
      <c r="K100" s="42" t="s">
        <v>250</v>
      </c>
      <c r="L100" s="90" t="s">
        <v>88</v>
      </c>
      <c r="M100" s="88" t="s">
        <v>682</v>
      </c>
      <c r="N100" s="90" t="s">
        <v>683</v>
      </c>
      <c r="O100" s="90" t="s">
        <v>684</v>
      </c>
      <c r="P100" s="37" t="s">
        <v>52</v>
      </c>
      <c r="Q100" s="42" t="s">
        <v>45</v>
      </c>
      <c r="R100" s="90" t="s">
        <v>368</v>
      </c>
      <c r="S100" s="90" t="s">
        <v>369</v>
      </c>
      <c r="T100" s="279">
        <v>11</v>
      </c>
      <c r="U100" s="90">
        <v>7</v>
      </c>
      <c r="V100" s="280">
        <v>1898.69</v>
      </c>
      <c r="W100" s="204" t="s">
        <v>35</v>
      </c>
      <c r="X100" s="128">
        <v>295900</v>
      </c>
      <c r="Y100" s="90" t="s">
        <v>685</v>
      </c>
      <c r="Z100" s="90"/>
      <c r="AA100" s="90" t="s">
        <v>33</v>
      </c>
      <c r="AB100" s="173" t="s">
        <v>307</v>
      </c>
      <c r="AC100" s="90" t="s">
        <v>356</v>
      </c>
      <c r="AD100" s="281" t="s">
        <v>686</v>
      </c>
    </row>
    <row r="101" spans="2:30" ht="51" x14ac:dyDescent="0.25">
      <c r="B101" s="172" t="s">
        <v>687</v>
      </c>
      <c r="C101" s="90" t="s">
        <v>680</v>
      </c>
      <c r="D101" s="277" t="s">
        <v>681</v>
      </c>
      <c r="E101" s="278">
        <v>42677</v>
      </c>
      <c r="F101" s="55">
        <v>42691</v>
      </c>
      <c r="G101" s="278">
        <v>42473</v>
      </c>
      <c r="H101" s="90" t="s">
        <v>36</v>
      </c>
      <c r="I101" s="278">
        <v>42460</v>
      </c>
      <c r="J101" s="278">
        <v>41323</v>
      </c>
      <c r="K101" s="37" t="s">
        <v>37</v>
      </c>
      <c r="L101" s="90" t="s">
        <v>88</v>
      </c>
      <c r="M101" s="88" t="s">
        <v>682</v>
      </c>
      <c r="N101" s="90" t="s">
        <v>683</v>
      </c>
      <c r="O101" s="90" t="s">
        <v>684</v>
      </c>
      <c r="P101" s="37" t="s">
        <v>52</v>
      </c>
      <c r="Q101" s="42" t="s">
        <v>45</v>
      </c>
      <c r="R101" s="90" t="s">
        <v>368</v>
      </c>
      <c r="S101" s="90" t="s">
        <v>369</v>
      </c>
      <c r="T101" s="279">
        <v>10</v>
      </c>
      <c r="U101" s="90">
        <v>7</v>
      </c>
      <c r="V101" s="280">
        <v>1726.08</v>
      </c>
      <c r="W101" s="204" t="s">
        <v>35</v>
      </c>
      <c r="X101" s="128">
        <v>295900</v>
      </c>
      <c r="Y101" s="37" t="s">
        <v>31</v>
      </c>
      <c r="Z101" s="90"/>
      <c r="AA101" s="90" t="s">
        <v>33</v>
      </c>
      <c r="AB101" s="90"/>
      <c r="AC101" s="90" t="s">
        <v>356</v>
      </c>
      <c r="AD101" s="281"/>
    </row>
    <row r="102" spans="2:30" ht="38.25" x14ac:dyDescent="0.25">
      <c r="B102" s="172" t="s">
        <v>688</v>
      </c>
      <c r="C102" s="88" t="s">
        <v>689</v>
      </c>
      <c r="D102" s="88" t="s">
        <v>690</v>
      </c>
      <c r="E102" s="224">
        <v>42676</v>
      </c>
      <c r="F102" s="55">
        <v>42691</v>
      </c>
      <c r="G102" s="224">
        <v>42635</v>
      </c>
      <c r="H102" s="225" t="s">
        <v>36</v>
      </c>
      <c r="I102" s="224">
        <v>41486</v>
      </c>
      <c r="J102" s="224"/>
      <c r="K102" s="42" t="s">
        <v>250</v>
      </c>
      <c r="L102" s="88" t="s">
        <v>53</v>
      </c>
      <c r="M102" s="225" t="s">
        <v>691</v>
      </c>
      <c r="N102" s="88" t="s">
        <v>692</v>
      </c>
      <c r="O102" s="88" t="s">
        <v>693</v>
      </c>
      <c r="P102" s="37" t="s">
        <v>52</v>
      </c>
      <c r="Q102" s="226" t="s">
        <v>40</v>
      </c>
      <c r="R102" s="226">
        <v>16</v>
      </c>
      <c r="S102" s="226" t="s">
        <v>694</v>
      </c>
      <c r="T102" s="227">
        <v>4</v>
      </c>
      <c r="U102" s="226">
        <v>9</v>
      </c>
      <c r="V102" s="226">
        <v>803.01</v>
      </c>
      <c r="W102" s="226" t="s">
        <v>473</v>
      </c>
      <c r="X102" s="227">
        <v>134100</v>
      </c>
      <c r="Y102" s="226" t="s">
        <v>695</v>
      </c>
      <c r="Z102" s="226"/>
      <c r="AA102" s="226" t="s">
        <v>33</v>
      </c>
      <c r="AB102" s="173" t="s">
        <v>307</v>
      </c>
      <c r="AC102" s="226" t="s">
        <v>356</v>
      </c>
      <c r="AD102" s="228" t="s">
        <v>696</v>
      </c>
    </row>
    <row r="103" spans="2:30" ht="89.25" x14ac:dyDescent="0.25">
      <c r="B103" s="172" t="s">
        <v>697</v>
      </c>
      <c r="C103" s="90" t="s">
        <v>698</v>
      </c>
      <c r="D103" s="277" t="s">
        <v>699</v>
      </c>
      <c r="E103" s="278">
        <v>42674</v>
      </c>
      <c r="F103" s="55">
        <v>42691</v>
      </c>
      <c r="G103" s="278">
        <v>42629</v>
      </c>
      <c r="H103" s="90" t="s">
        <v>36</v>
      </c>
      <c r="I103" s="278">
        <v>42035</v>
      </c>
      <c r="J103" s="278"/>
      <c r="K103" s="42" t="s">
        <v>250</v>
      </c>
      <c r="L103" s="90" t="s">
        <v>88</v>
      </c>
      <c r="M103" s="88" t="s">
        <v>682</v>
      </c>
      <c r="N103" s="90" t="s">
        <v>700</v>
      </c>
      <c r="O103" s="90" t="s">
        <v>684</v>
      </c>
      <c r="P103" s="37" t="s">
        <v>52</v>
      </c>
      <c r="Q103" s="88" t="s">
        <v>701</v>
      </c>
      <c r="R103" s="90" t="s">
        <v>34</v>
      </c>
      <c r="S103" s="42" t="s">
        <v>702</v>
      </c>
      <c r="T103" s="279">
        <v>42.2</v>
      </c>
      <c r="U103" s="90">
        <v>10</v>
      </c>
      <c r="V103" s="280">
        <v>5420.35</v>
      </c>
      <c r="W103" s="204" t="s">
        <v>35</v>
      </c>
      <c r="X103" s="128">
        <v>578000</v>
      </c>
      <c r="Y103" s="90" t="s">
        <v>703</v>
      </c>
      <c r="Z103" s="90"/>
      <c r="AA103" s="90" t="s">
        <v>33</v>
      </c>
      <c r="AB103" s="173" t="s">
        <v>307</v>
      </c>
      <c r="AC103" s="90" t="s">
        <v>356</v>
      </c>
      <c r="AD103" s="281" t="s">
        <v>704</v>
      </c>
    </row>
    <row r="104" spans="2:30" ht="76.5" x14ac:dyDescent="0.25">
      <c r="B104" s="172" t="s">
        <v>705</v>
      </c>
      <c r="C104" s="82" t="s">
        <v>706</v>
      </c>
      <c r="D104" s="85" t="s">
        <v>707</v>
      </c>
      <c r="E104" s="282">
        <v>42669</v>
      </c>
      <c r="F104" s="55">
        <v>42691</v>
      </c>
      <c r="G104" s="209">
        <v>42642</v>
      </c>
      <c r="H104" s="213" t="s">
        <v>36</v>
      </c>
      <c r="I104" s="213" t="s">
        <v>708</v>
      </c>
      <c r="J104" s="213"/>
      <c r="K104" s="42" t="s">
        <v>250</v>
      </c>
      <c r="L104" s="42" t="s">
        <v>42</v>
      </c>
      <c r="M104" s="42" t="s">
        <v>42</v>
      </c>
      <c r="N104" s="42" t="s">
        <v>709</v>
      </c>
      <c r="O104" s="42" t="s">
        <v>710</v>
      </c>
      <c r="P104" s="214" t="s">
        <v>44</v>
      </c>
      <c r="Q104" s="42" t="s">
        <v>590</v>
      </c>
      <c r="R104" s="42" t="s">
        <v>644</v>
      </c>
      <c r="S104" s="214" t="s">
        <v>645</v>
      </c>
      <c r="T104" s="61">
        <v>212.95</v>
      </c>
      <c r="U104" s="243" t="s">
        <v>547</v>
      </c>
      <c r="V104" s="131">
        <v>0.08</v>
      </c>
      <c r="W104" s="42" t="s">
        <v>35</v>
      </c>
      <c r="X104" s="78">
        <v>45464</v>
      </c>
      <c r="Y104" s="37" t="s">
        <v>31</v>
      </c>
      <c r="Z104" s="42" t="s">
        <v>32</v>
      </c>
      <c r="AA104" s="42" t="s">
        <v>33</v>
      </c>
      <c r="AB104" s="173" t="s">
        <v>307</v>
      </c>
      <c r="AC104" s="42" t="s">
        <v>356</v>
      </c>
      <c r="AD104" s="66" t="s">
        <v>711</v>
      </c>
    </row>
    <row r="105" spans="2:30" ht="38.25" x14ac:dyDescent="0.25">
      <c r="B105" s="172" t="s">
        <v>712</v>
      </c>
      <c r="C105" s="283" t="s">
        <v>713</v>
      </c>
      <c r="D105" s="283" t="s">
        <v>714</v>
      </c>
      <c r="E105" s="284">
        <v>42670</v>
      </c>
      <c r="F105" s="55">
        <v>42691</v>
      </c>
      <c r="G105" s="284">
        <v>42654</v>
      </c>
      <c r="H105" s="284" t="s">
        <v>36</v>
      </c>
      <c r="I105" s="285">
        <v>42222</v>
      </c>
      <c r="J105" s="285"/>
      <c r="K105" s="42" t="s">
        <v>250</v>
      </c>
      <c r="L105" s="283" t="s">
        <v>38</v>
      </c>
      <c r="M105" s="283" t="s">
        <v>715</v>
      </c>
      <c r="N105" s="283" t="s">
        <v>716</v>
      </c>
      <c r="O105" s="283" t="s">
        <v>717</v>
      </c>
      <c r="P105" s="37" t="s">
        <v>52</v>
      </c>
      <c r="Q105" s="286" t="s">
        <v>40</v>
      </c>
      <c r="R105" s="283">
        <v>19</v>
      </c>
      <c r="S105" s="286" t="s">
        <v>596</v>
      </c>
      <c r="T105" s="287">
        <v>2310.15</v>
      </c>
      <c r="U105" s="243" t="s">
        <v>547</v>
      </c>
      <c r="V105" s="131">
        <v>0.08</v>
      </c>
      <c r="W105" s="286" t="s">
        <v>35</v>
      </c>
      <c r="X105" s="287">
        <v>350387.81</v>
      </c>
      <c r="Y105" s="37" t="s">
        <v>31</v>
      </c>
      <c r="Z105" s="286" t="s">
        <v>32</v>
      </c>
      <c r="AA105" s="286" t="s">
        <v>83</v>
      </c>
      <c r="AB105" s="286" t="s">
        <v>306</v>
      </c>
      <c r="AC105" s="286"/>
      <c r="AD105" s="288" t="s">
        <v>718</v>
      </c>
    </row>
    <row r="106" spans="2:30" ht="153" x14ac:dyDescent="0.25">
      <c r="B106" s="172" t="s">
        <v>719</v>
      </c>
      <c r="C106" s="173" t="s">
        <v>720</v>
      </c>
      <c r="D106" s="174" t="s">
        <v>721</v>
      </c>
      <c r="E106" s="175">
        <v>42669</v>
      </c>
      <c r="F106" s="55">
        <v>42691</v>
      </c>
      <c r="G106" s="175">
        <v>42641</v>
      </c>
      <c r="H106" s="175" t="s">
        <v>36</v>
      </c>
      <c r="I106" s="175">
        <v>41851</v>
      </c>
      <c r="J106" s="175"/>
      <c r="K106" s="176" t="s">
        <v>722</v>
      </c>
      <c r="L106" s="173" t="s">
        <v>441</v>
      </c>
      <c r="M106" s="173" t="s">
        <v>723</v>
      </c>
      <c r="N106" s="173" t="s">
        <v>724</v>
      </c>
      <c r="O106" s="173" t="s">
        <v>725</v>
      </c>
      <c r="P106" s="176" t="s">
        <v>726</v>
      </c>
      <c r="Q106" s="3" t="s">
        <v>445</v>
      </c>
      <c r="R106" s="173" t="s">
        <v>463</v>
      </c>
      <c r="S106" s="173" t="s">
        <v>464</v>
      </c>
      <c r="T106" s="178">
        <v>118.5</v>
      </c>
      <c r="U106" s="176">
        <v>3</v>
      </c>
      <c r="V106" s="233">
        <v>555.72</v>
      </c>
      <c r="W106" s="180" t="s">
        <v>30</v>
      </c>
      <c r="X106" s="258">
        <v>1042000</v>
      </c>
      <c r="Y106" s="175">
        <v>43432</v>
      </c>
      <c r="Z106" s="173" t="s">
        <v>32</v>
      </c>
      <c r="AA106" s="176" t="s">
        <v>33</v>
      </c>
      <c r="AB106" s="176" t="s">
        <v>306</v>
      </c>
      <c r="AC106" s="173"/>
      <c r="AD106" s="182" t="s">
        <v>727</v>
      </c>
    </row>
    <row r="107" spans="2:30" ht="178.5" x14ac:dyDescent="0.25">
      <c r="B107" s="172" t="s">
        <v>728</v>
      </c>
      <c r="C107" s="173" t="s">
        <v>720</v>
      </c>
      <c r="D107" s="174" t="s">
        <v>721</v>
      </c>
      <c r="E107" s="175">
        <v>42669</v>
      </c>
      <c r="F107" s="55">
        <v>42691</v>
      </c>
      <c r="G107" s="175">
        <v>42641</v>
      </c>
      <c r="H107" s="175" t="s">
        <v>36</v>
      </c>
      <c r="I107" s="175">
        <v>41851</v>
      </c>
      <c r="J107" s="175"/>
      <c r="K107" s="176" t="s">
        <v>722</v>
      </c>
      <c r="L107" s="173" t="s">
        <v>441</v>
      </c>
      <c r="M107" s="173" t="s">
        <v>723</v>
      </c>
      <c r="N107" s="173" t="s">
        <v>724</v>
      </c>
      <c r="O107" s="173" t="s">
        <v>725</v>
      </c>
      <c r="P107" s="176" t="s">
        <v>726</v>
      </c>
      <c r="Q107" s="217" t="s">
        <v>45</v>
      </c>
      <c r="R107" s="173" t="s">
        <v>463</v>
      </c>
      <c r="S107" s="173" t="s">
        <v>464</v>
      </c>
      <c r="T107" s="178">
        <v>143.80000000000001</v>
      </c>
      <c r="U107" s="176">
        <v>3</v>
      </c>
      <c r="V107" s="233">
        <v>708.84</v>
      </c>
      <c r="W107" s="180" t="s">
        <v>30</v>
      </c>
      <c r="X107" s="258">
        <v>1329000</v>
      </c>
      <c r="Y107" s="175">
        <v>43432</v>
      </c>
      <c r="Z107" s="173" t="s">
        <v>32</v>
      </c>
      <c r="AA107" s="176" t="s">
        <v>33</v>
      </c>
      <c r="AB107" s="176" t="s">
        <v>306</v>
      </c>
      <c r="AC107" s="173"/>
      <c r="AD107" s="182" t="s">
        <v>729</v>
      </c>
    </row>
    <row r="108" spans="2:30" ht="140.25" x14ac:dyDescent="0.25">
      <c r="B108" s="172" t="s">
        <v>730</v>
      </c>
      <c r="C108" s="37"/>
      <c r="D108" s="38"/>
      <c r="E108" s="39"/>
      <c r="F108" s="55">
        <v>42691</v>
      </c>
      <c r="G108" s="39">
        <v>42635</v>
      </c>
      <c r="H108" s="209" t="s">
        <v>36</v>
      </c>
      <c r="I108" s="39">
        <v>41698</v>
      </c>
      <c r="J108" s="39"/>
      <c r="K108" s="37" t="s">
        <v>198</v>
      </c>
      <c r="L108" s="37" t="s">
        <v>54</v>
      </c>
      <c r="M108" s="37" t="s">
        <v>39</v>
      </c>
      <c r="N108" s="37" t="s">
        <v>731</v>
      </c>
      <c r="O108" s="37" t="s">
        <v>732</v>
      </c>
      <c r="P108" s="37" t="s">
        <v>52</v>
      </c>
      <c r="Q108" s="42" t="s">
        <v>64</v>
      </c>
      <c r="R108" s="38" t="s">
        <v>733</v>
      </c>
      <c r="S108" s="40" t="s">
        <v>734</v>
      </c>
      <c r="T108" s="289">
        <v>26.8</v>
      </c>
      <c r="U108" s="37" t="s">
        <v>735</v>
      </c>
      <c r="V108" s="290">
        <v>4446.75</v>
      </c>
      <c r="W108" s="68" t="s">
        <v>35</v>
      </c>
      <c r="X108" s="291">
        <v>335000</v>
      </c>
      <c r="Y108" s="39">
        <v>42944</v>
      </c>
      <c r="Z108" s="37" t="s">
        <v>32</v>
      </c>
      <c r="AA108" s="58" t="s">
        <v>736</v>
      </c>
      <c r="AB108" s="58" t="s">
        <v>306</v>
      </c>
      <c r="AC108" s="37"/>
      <c r="AD108" s="65" t="s">
        <v>737</v>
      </c>
    </row>
    <row r="109" spans="2:30" ht="229.5" x14ac:dyDescent="0.25">
      <c r="B109" s="172" t="s">
        <v>738</v>
      </c>
      <c r="C109" s="37" t="s">
        <v>739</v>
      </c>
      <c r="D109" s="38" t="s">
        <v>740</v>
      </c>
      <c r="E109" s="39">
        <v>42669</v>
      </c>
      <c r="F109" s="55">
        <v>42691</v>
      </c>
      <c r="G109" s="39">
        <v>42646</v>
      </c>
      <c r="H109" s="39" t="s">
        <v>36</v>
      </c>
      <c r="I109" s="39">
        <v>41882</v>
      </c>
      <c r="J109" s="39"/>
      <c r="K109" s="37" t="s">
        <v>198</v>
      </c>
      <c r="L109" s="37" t="s">
        <v>54</v>
      </c>
      <c r="M109" s="37" t="s">
        <v>39</v>
      </c>
      <c r="N109" s="37" t="s">
        <v>741</v>
      </c>
      <c r="O109" s="37" t="s">
        <v>742</v>
      </c>
      <c r="P109" s="37" t="s">
        <v>52</v>
      </c>
      <c r="Q109" s="42" t="s">
        <v>45</v>
      </c>
      <c r="R109" s="38" t="s">
        <v>743</v>
      </c>
      <c r="S109" s="40" t="s">
        <v>744</v>
      </c>
      <c r="T109" s="289">
        <v>270.89999999999998</v>
      </c>
      <c r="U109" s="37" t="s">
        <v>745</v>
      </c>
      <c r="V109" s="290">
        <v>11229.34</v>
      </c>
      <c r="W109" s="68" t="s">
        <v>746</v>
      </c>
      <c r="X109" s="291">
        <v>2629844</v>
      </c>
      <c r="Y109" s="37" t="s">
        <v>31</v>
      </c>
      <c r="Z109" s="37" t="s">
        <v>32</v>
      </c>
      <c r="AA109" s="58" t="s">
        <v>33</v>
      </c>
      <c r="AB109" s="173" t="s">
        <v>307</v>
      </c>
      <c r="AC109" s="37" t="s">
        <v>356</v>
      </c>
      <c r="AD109" s="65" t="s">
        <v>747</v>
      </c>
    </row>
    <row r="110" spans="2:30" ht="114.75" x14ac:dyDescent="0.25">
      <c r="B110" s="172" t="s">
        <v>748</v>
      </c>
      <c r="C110" s="82" t="s">
        <v>749</v>
      </c>
      <c r="D110" s="207" t="s">
        <v>750</v>
      </c>
      <c r="E110" s="208">
        <v>42677</v>
      </c>
      <c r="F110" s="55">
        <v>42691</v>
      </c>
      <c r="G110" s="209">
        <v>42615</v>
      </c>
      <c r="H110" s="209" t="s">
        <v>36</v>
      </c>
      <c r="I110" s="209">
        <v>41517</v>
      </c>
      <c r="J110" s="209"/>
      <c r="K110" s="42" t="s">
        <v>751</v>
      </c>
      <c r="L110" s="42" t="s">
        <v>54</v>
      </c>
      <c r="M110" s="42" t="s">
        <v>469</v>
      </c>
      <c r="N110" s="42" t="s">
        <v>752</v>
      </c>
      <c r="O110" s="42" t="s">
        <v>753</v>
      </c>
      <c r="P110" s="42" t="s">
        <v>754</v>
      </c>
      <c r="Q110" s="42" t="s">
        <v>45</v>
      </c>
      <c r="R110" s="53" t="s">
        <v>463</v>
      </c>
      <c r="S110" s="42" t="s">
        <v>464</v>
      </c>
      <c r="T110" s="61">
        <v>84.02</v>
      </c>
      <c r="U110" s="42">
        <v>3</v>
      </c>
      <c r="V110" s="220">
        <v>614.59</v>
      </c>
      <c r="W110" s="42" t="s">
        <v>30</v>
      </c>
      <c r="X110" s="45">
        <v>822673</v>
      </c>
      <c r="Y110" s="37" t="s">
        <v>31</v>
      </c>
      <c r="Z110" s="42" t="s">
        <v>32</v>
      </c>
      <c r="AA110" s="42" t="s">
        <v>33</v>
      </c>
      <c r="AB110" s="173" t="s">
        <v>307</v>
      </c>
      <c r="AC110" s="42" t="s">
        <v>356</v>
      </c>
      <c r="AD110" s="66" t="s">
        <v>755</v>
      </c>
    </row>
    <row r="111" spans="2:30" ht="165.75" x14ac:dyDescent="0.25">
      <c r="B111" s="172" t="s">
        <v>756</v>
      </c>
      <c r="C111" s="90" t="s">
        <v>757</v>
      </c>
      <c r="D111" s="277" t="s">
        <v>758</v>
      </c>
      <c r="E111" s="278">
        <v>42664</v>
      </c>
      <c r="F111" s="55">
        <v>42691</v>
      </c>
      <c r="G111" s="278">
        <v>42662</v>
      </c>
      <c r="H111" s="87" t="s">
        <v>36</v>
      </c>
      <c r="I111" s="278" t="s">
        <v>708</v>
      </c>
      <c r="J111" s="278"/>
      <c r="K111" s="90" t="s">
        <v>759</v>
      </c>
      <c r="L111" s="292" t="s">
        <v>63</v>
      </c>
      <c r="M111" s="88" t="s">
        <v>39</v>
      </c>
      <c r="N111" s="293" t="s">
        <v>760</v>
      </c>
      <c r="O111" s="293" t="s">
        <v>761</v>
      </c>
      <c r="P111" s="90" t="s">
        <v>43</v>
      </c>
      <c r="Q111" s="90" t="s">
        <v>50</v>
      </c>
      <c r="R111" s="277" t="s">
        <v>762</v>
      </c>
      <c r="S111" s="293" t="s">
        <v>763</v>
      </c>
      <c r="T111" s="225">
        <v>68.5</v>
      </c>
      <c r="U111" s="243" t="s">
        <v>547</v>
      </c>
      <c r="V111" s="131">
        <v>0.08</v>
      </c>
      <c r="W111" s="88" t="s">
        <v>35</v>
      </c>
      <c r="X111" s="128">
        <v>55502.97</v>
      </c>
      <c r="Y111" s="37" t="s">
        <v>31</v>
      </c>
      <c r="Z111" s="88" t="s">
        <v>47</v>
      </c>
      <c r="AA111" s="90" t="s">
        <v>33</v>
      </c>
      <c r="AB111" s="173" t="s">
        <v>307</v>
      </c>
      <c r="AC111" s="293" t="s">
        <v>356</v>
      </c>
      <c r="AD111" s="294" t="s">
        <v>764</v>
      </c>
    </row>
    <row r="112" spans="2:30" ht="51" x14ac:dyDescent="0.25">
      <c r="B112" s="172" t="s">
        <v>765</v>
      </c>
      <c r="C112" s="82" t="s">
        <v>766</v>
      </c>
      <c r="D112" s="85" t="s">
        <v>767</v>
      </c>
      <c r="E112" s="96">
        <v>42667</v>
      </c>
      <c r="F112" s="55">
        <v>42691</v>
      </c>
      <c r="G112" s="209">
        <v>42562</v>
      </c>
      <c r="H112" s="213" t="s">
        <v>36</v>
      </c>
      <c r="I112" s="209">
        <v>42641</v>
      </c>
      <c r="J112" s="209">
        <v>42198</v>
      </c>
      <c r="K112" s="37" t="s">
        <v>37</v>
      </c>
      <c r="L112" s="42" t="s">
        <v>451</v>
      </c>
      <c r="M112" s="42" t="s">
        <v>452</v>
      </c>
      <c r="N112" s="42" t="s">
        <v>768</v>
      </c>
      <c r="O112" s="42" t="s">
        <v>617</v>
      </c>
      <c r="P112" s="37" t="s">
        <v>52</v>
      </c>
      <c r="Q112" s="202" t="s">
        <v>445</v>
      </c>
      <c r="R112" s="42">
        <v>29</v>
      </c>
      <c r="S112" s="214" t="s">
        <v>769</v>
      </c>
      <c r="T112" s="61">
        <v>19.8</v>
      </c>
      <c r="U112" s="44">
        <v>1</v>
      </c>
      <c r="V112" s="78">
        <v>270.08</v>
      </c>
      <c r="W112" s="42" t="s">
        <v>35</v>
      </c>
      <c r="X112" s="78">
        <v>324100</v>
      </c>
      <c r="Y112" s="37" t="s">
        <v>31</v>
      </c>
      <c r="Z112" s="42" t="s">
        <v>32</v>
      </c>
      <c r="AA112" s="42" t="s">
        <v>33</v>
      </c>
      <c r="AB112" s="173" t="s">
        <v>307</v>
      </c>
      <c r="AC112" s="42" t="s">
        <v>356</v>
      </c>
      <c r="AD112" s="66"/>
    </row>
    <row r="113" spans="2:30" ht="76.5" x14ac:dyDescent="0.25">
      <c r="B113" s="172" t="s">
        <v>770</v>
      </c>
      <c r="C113" s="90" t="s">
        <v>771</v>
      </c>
      <c r="D113" s="277" t="s">
        <v>772</v>
      </c>
      <c r="E113" s="278">
        <v>42661</v>
      </c>
      <c r="F113" s="55">
        <v>42691</v>
      </c>
      <c r="G113" s="278">
        <v>42559</v>
      </c>
      <c r="H113" s="90" t="s">
        <v>36</v>
      </c>
      <c r="I113" s="278">
        <v>42582</v>
      </c>
      <c r="J113" s="278">
        <v>41393</v>
      </c>
      <c r="K113" s="37" t="s">
        <v>37</v>
      </c>
      <c r="L113" s="90" t="s">
        <v>79</v>
      </c>
      <c r="M113" s="88" t="s">
        <v>773</v>
      </c>
      <c r="N113" s="90" t="s">
        <v>774</v>
      </c>
      <c r="O113" s="90" t="s">
        <v>775</v>
      </c>
      <c r="P113" s="88" t="s">
        <v>776</v>
      </c>
      <c r="Q113" s="88" t="s">
        <v>777</v>
      </c>
      <c r="R113" s="90" t="s">
        <v>778</v>
      </c>
      <c r="S113" s="90" t="s">
        <v>779</v>
      </c>
      <c r="T113" s="279">
        <v>106</v>
      </c>
      <c r="U113" s="90">
        <v>1</v>
      </c>
      <c r="V113" s="280">
        <v>336</v>
      </c>
      <c r="W113" s="204" t="s">
        <v>30</v>
      </c>
      <c r="X113" s="128">
        <v>2417000</v>
      </c>
      <c r="Y113" s="37" t="s">
        <v>31</v>
      </c>
      <c r="Z113" s="90" t="s">
        <v>47</v>
      </c>
      <c r="AA113" s="90" t="s">
        <v>33</v>
      </c>
      <c r="AB113" s="90" t="s">
        <v>306</v>
      </c>
      <c r="AC113" s="90"/>
      <c r="AD113" s="281" t="s">
        <v>780</v>
      </c>
    </row>
    <row r="114" spans="2:30" ht="38.25" x14ac:dyDescent="0.25">
      <c r="B114" s="172" t="s">
        <v>781</v>
      </c>
      <c r="C114" s="295" t="s">
        <v>782</v>
      </c>
      <c r="D114" s="296" t="s">
        <v>783</v>
      </c>
      <c r="E114" s="296">
        <v>42663</v>
      </c>
      <c r="F114" s="55">
        <v>42691</v>
      </c>
      <c r="G114" s="56">
        <v>42649</v>
      </c>
      <c r="H114" s="56" t="s">
        <v>36</v>
      </c>
      <c r="I114" s="56">
        <v>42551</v>
      </c>
      <c r="J114" s="56">
        <v>41593</v>
      </c>
      <c r="K114" s="37" t="s">
        <v>37</v>
      </c>
      <c r="L114" s="57" t="s">
        <v>60</v>
      </c>
      <c r="M114" s="57" t="s">
        <v>39</v>
      </c>
      <c r="N114" s="52" t="s">
        <v>784</v>
      </c>
      <c r="O114" s="52" t="s">
        <v>785</v>
      </c>
      <c r="P114" s="52" t="s">
        <v>43</v>
      </c>
      <c r="Q114" s="57" t="s">
        <v>29</v>
      </c>
      <c r="R114" s="53" t="s">
        <v>463</v>
      </c>
      <c r="S114" s="52" t="s">
        <v>464</v>
      </c>
      <c r="T114" s="76">
        <v>102.2</v>
      </c>
      <c r="U114" s="52">
        <v>3</v>
      </c>
      <c r="V114" s="127">
        <v>1877</v>
      </c>
      <c r="W114" s="59" t="s">
        <v>35</v>
      </c>
      <c r="X114" s="77">
        <v>750800</v>
      </c>
      <c r="Y114" s="37" t="s">
        <v>31</v>
      </c>
      <c r="Z114" s="57" t="s">
        <v>47</v>
      </c>
      <c r="AA114" s="92" t="s">
        <v>33</v>
      </c>
      <c r="AB114" s="173" t="s">
        <v>307</v>
      </c>
      <c r="AC114" s="52" t="s">
        <v>356</v>
      </c>
      <c r="AD114" s="297"/>
    </row>
    <row r="115" spans="2:30" ht="63.75" x14ac:dyDescent="0.25">
      <c r="B115" s="172" t="s">
        <v>786</v>
      </c>
      <c r="C115" s="189" t="s">
        <v>787</v>
      </c>
      <c r="D115" s="188" t="s">
        <v>788</v>
      </c>
      <c r="E115" s="188">
        <v>42663</v>
      </c>
      <c r="F115" s="55">
        <v>42691</v>
      </c>
      <c r="G115" s="175">
        <v>42633</v>
      </c>
      <c r="H115" s="175" t="s">
        <v>36</v>
      </c>
      <c r="I115" s="175">
        <v>42613</v>
      </c>
      <c r="J115" s="175">
        <v>41591</v>
      </c>
      <c r="K115" s="176" t="s">
        <v>37</v>
      </c>
      <c r="L115" s="177" t="s">
        <v>60</v>
      </c>
      <c r="M115" s="177" t="s">
        <v>65</v>
      </c>
      <c r="N115" s="173" t="s">
        <v>789</v>
      </c>
      <c r="O115" s="173" t="s">
        <v>790</v>
      </c>
      <c r="P115" s="173" t="s">
        <v>791</v>
      </c>
      <c r="Q115" s="177" t="s">
        <v>29</v>
      </c>
      <c r="R115" s="173" t="s">
        <v>463</v>
      </c>
      <c r="S115" s="173" t="s">
        <v>464</v>
      </c>
      <c r="T115" s="178">
        <v>200</v>
      </c>
      <c r="U115" s="173">
        <v>3</v>
      </c>
      <c r="V115" s="179">
        <v>138.06</v>
      </c>
      <c r="W115" s="180" t="s">
        <v>30</v>
      </c>
      <c r="X115" s="181">
        <v>2945100</v>
      </c>
      <c r="Y115" s="176" t="s">
        <v>31</v>
      </c>
      <c r="Z115" s="177" t="s">
        <v>47</v>
      </c>
      <c r="AA115" s="176" t="s">
        <v>33</v>
      </c>
      <c r="AB115" s="173" t="s">
        <v>307</v>
      </c>
      <c r="AC115" s="173" t="s">
        <v>356</v>
      </c>
      <c r="AD115" s="219"/>
    </row>
    <row r="116" spans="2:30" ht="63.75" x14ac:dyDescent="0.25">
      <c r="B116" s="172" t="s">
        <v>792</v>
      </c>
      <c r="C116" s="189" t="s">
        <v>787</v>
      </c>
      <c r="D116" s="188" t="s">
        <v>788</v>
      </c>
      <c r="E116" s="188">
        <v>42663</v>
      </c>
      <c r="F116" s="55">
        <v>42691</v>
      </c>
      <c r="G116" s="175">
        <v>42633</v>
      </c>
      <c r="H116" s="175" t="s">
        <v>36</v>
      </c>
      <c r="I116" s="175">
        <v>42613</v>
      </c>
      <c r="J116" s="175">
        <v>41591</v>
      </c>
      <c r="K116" s="176" t="s">
        <v>37</v>
      </c>
      <c r="L116" s="177" t="s">
        <v>60</v>
      </c>
      <c r="M116" s="177" t="s">
        <v>65</v>
      </c>
      <c r="N116" s="173" t="s">
        <v>789</v>
      </c>
      <c r="O116" s="173" t="s">
        <v>793</v>
      </c>
      <c r="P116" s="173" t="s">
        <v>794</v>
      </c>
      <c r="Q116" s="177" t="s">
        <v>29</v>
      </c>
      <c r="R116" s="173" t="s">
        <v>463</v>
      </c>
      <c r="S116" s="173" t="s">
        <v>464</v>
      </c>
      <c r="T116" s="178">
        <v>182</v>
      </c>
      <c r="U116" s="173">
        <v>3</v>
      </c>
      <c r="V116" s="179">
        <v>392.26</v>
      </c>
      <c r="W116" s="180" t="s">
        <v>30</v>
      </c>
      <c r="X116" s="181">
        <v>3423300</v>
      </c>
      <c r="Y116" s="176" t="s">
        <v>31</v>
      </c>
      <c r="Z116" s="177" t="s">
        <v>47</v>
      </c>
      <c r="AA116" s="176" t="s">
        <v>33</v>
      </c>
      <c r="AB116" s="173" t="s">
        <v>307</v>
      </c>
      <c r="AC116" s="173" t="s">
        <v>356</v>
      </c>
      <c r="AD116" s="219"/>
    </row>
    <row r="117" spans="2:30" ht="38.25" x14ac:dyDescent="0.25">
      <c r="B117" s="172" t="s">
        <v>795</v>
      </c>
      <c r="C117" s="295" t="s">
        <v>787</v>
      </c>
      <c r="D117" s="296" t="s">
        <v>788</v>
      </c>
      <c r="E117" s="296">
        <v>42663</v>
      </c>
      <c r="F117" s="55">
        <v>42691</v>
      </c>
      <c r="G117" s="56">
        <v>42612</v>
      </c>
      <c r="H117" s="56" t="s">
        <v>36</v>
      </c>
      <c r="I117" s="56">
        <v>42490</v>
      </c>
      <c r="J117" s="56">
        <v>41550</v>
      </c>
      <c r="K117" s="37" t="s">
        <v>37</v>
      </c>
      <c r="L117" s="57" t="s">
        <v>60</v>
      </c>
      <c r="M117" s="57" t="s">
        <v>65</v>
      </c>
      <c r="N117" s="52" t="s">
        <v>796</v>
      </c>
      <c r="O117" s="52" t="s">
        <v>797</v>
      </c>
      <c r="P117" s="52" t="s">
        <v>798</v>
      </c>
      <c r="Q117" s="57" t="s">
        <v>29</v>
      </c>
      <c r="R117" s="60" t="s">
        <v>446</v>
      </c>
      <c r="S117" s="52" t="s">
        <v>799</v>
      </c>
      <c r="T117" s="76">
        <v>42.8</v>
      </c>
      <c r="U117" s="52">
        <v>15</v>
      </c>
      <c r="V117" s="127">
        <v>2426.41</v>
      </c>
      <c r="W117" s="59" t="s">
        <v>30</v>
      </c>
      <c r="X117" s="77">
        <v>87900</v>
      </c>
      <c r="Y117" s="37" t="s">
        <v>31</v>
      </c>
      <c r="Z117" s="57" t="s">
        <v>47</v>
      </c>
      <c r="AA117" s="92" t="s">
        <v>33</v>
      </c>
      <c r="AB117" s="173" t="s">
        <v>307</v>
      </c>
      <c r="AC117" s="52" t="s">
        <v>356</v>
      </c>
      <c r="AD117" s="297" t="s">
        <v>800</v>
      </c>
    </row>
    <row r="118" spans="2:30" ht="51" x14ac:dyDescent="0.25">
      <c r="B118" s="172" t="s">
        <v>801</v>
      </c>
      <c r="C118" s="82" t="s">
        <v>802</v>
      </c>
      <c r="D118" s="85" t="s">
        <v>803</v>
      </c>
      <c r="E118" s="96">
        <v>42671</v>
      </c>
      <c r="F118" s="55">
        <v>42691</v>
      </c>
      <c r="G118" s="209">
        <v>42653</v>
      </c>
      <c r="H118" s="87" t="s">
        <v>36</v>
      </c>
      <c r="I118" s="87">
        <v>42521</v>
      </c>
      <c r="J118" s="87"/>
      <c r="K118" s="37" t="s">
        <v>37</v>
      </c>
      <c r="L118" s="88" t="s">
        <v>42</v>
      </c>
      <c r="M118" s="42" t="s">
        <v>267</v>
      </c>
      <c r="N118" s="88" t="s">
        <v>804</v>
      </c>
      <c r="O118" s="88" t="s">
        <v>805</v>
      </c>
      <c r="P118" s="88" t="s">
        <v>806</v>
      </c>
      <c r="Q118" s="88" t="s">
        <v>40</v>
      </c>
      <c r="R118" s="53" t="s">
        <v>463</v>
      </c>
      <c r="S118" s="88" t="s">
        <v>464</v>
      </c>
      <c r="T118" s="135">
        <v>275.62</v>
      </c>
      <c r="U118" s="203">
        <v>3</v>
      </c>
      <c r="V118" s="298">
        <v>1982.4</v>
      </c>
      <c r="W118" s="204" t="s">
        <v>55</v>
      </c>
      <c r="X118" s="128">
        <v>4758000</v>
      </c>
      <c r="Y118" s="37" t="s">
        <v>31</v>
      </c>
      <c r="Z118" s="88" t="s">
        <v>32</v>
      </c>
      <c r="AA118" s="90" t="s">
        <v>33</v>
      </c>
      <c r="AB118" s="173" t="s">
        <v>307</v>
      </c>
      <c r="AC118" s="88" t="s">
        <v>356</v>
      </c>
      <c r="AD118" s="299" t="s">
        <v>807</v>
      </c>
    </row>
    <row r="119" spans="2:30" ht="153" x14ac:dyDescent="0.25">
      <c r="B119" s="172" t="s">
        <v>808</v>
      </c>
      <c r="C119" s="82" t="s">
        <v>809</v>
      </c>
      <c r="D119" s="85" t="s">
        <v>810</v>
      </c>
      <c r="E119" s="96">
        <v>42667</v>
      </c>
      <c r="F119" s="55">
        <v>42691</v>
      </c>
      <c r="G119" s="209">
        <v>42570</v>
      </c>
      <c r="H119" s="213" t="s">
        <v>36</v>
      </c>
      <c r="I119" s="209">
        <v>42641</v>
      </c>
      <c r="J119" s="209">
        <v>41325</v>
      </c>
      <c r="K119" s="37" t="s">
        <v>37</v>
      </c>
      <c r="L119" s="42" t="s">
        <v>451</v>
      </c>
      <c r="M119" s="42" t="s">
        <v>452</v>
      </c>
      <c r="N119" s="42" t="s">
        <v>811</v>
      </c>
      <c r="O119" s="42" t="s">
        <v>636</v>
      </c>
      <c r="P119" s="37" t="s">
        <v>52</v>
      </c>
      <c r="Q119" s="42" t="s">
        <v>45</v>
      </c>
      <c r="R119" s="90" t="s">
        <v>812</v>
      </c>
      <c r="S119" s="42" t="s">
        <v>596</v>
      </c>
      <c r="T119" s="61">
        <v>127.3</v>
      </c>
      <c r="U119" s="44">
        <v>3</v>
      </c>
      <c r="V119" s="78">
        <v>6120</v>
      </c>
      <c r="W119" s="42" t="s">
        <v>35</v>
      </c>
      <c r="X119" s="78">
        <v>2448000</v>
      </c>
      <c r="Y119" s="37" t="s">
        <v>31</v>
      </c>
      <c r="Z119" s="42" t="s">
        <v>32</v>
      </c>
      <c r="AA119" s="42" t="s">
        <v>83</v>
      </c>
      <c r="AB119" s="173" t="s">
        <v>307</v>
      </c>
      <c r="AC119" s="42" t="s">
        <v>356</v>
      </c>
      <c r="AD119" s="66"/>
    </row>
    <row r="120" spans="2:30" ht="89.25" x14ac:dyDescent="0.25">
      <c r="B120" s="172" t="s">
        <v>813</v>
      </c>
      <c r="C120" s="295" t="s">
        <v>787</v>
      </c>
      <c r="D120" s="296" t="s">
        <v>788</v>
      </c>
      <c r="E120" s="296">
        <v>42663</v>
      </c>
      <c r="F120" s="55">
        <v>42691</v>
      </c>
      <c r="G120" s="56">
        <v>42614</v>
      </c>
      <c r="H120" s="56" t="s">
        <v>36</v>
      </c>
      <c r="I120" s="56">
        <v>42582</v>
      </c>
      <c r="J120" s="56">
        <v>41618</v>
      </c>
      <c r="K120" s="37" t="s">
        <v>37</v>
      </c>
      <c r="L120" s="57" t="s">
        <v>60</v>
      </c>
      <c r="M120" s="57" t="s">
        <v>65</v>
      </c>
      <c r="N120" s="52" t="s">
        <v>814</v>
      </c>
      <c r="O120" s="52" t="s">
        <v>815</v>
      </c>
      <c r="P120" s="37" t="s">
        <v>52</v>
      </c>
      <c r="Q120" s="57" t="s">
        <v>29</v>
      </c>
      <c r="R120" s="60" t="s">
        <v>816</v>
      </c>
      <c r="S120" s="52" t="s">
        <v>546</v>
      </c>
      <c r="T120" s="76">
        <v>142</v>
      </c>
      <c r="U120" s="44" t="s">
        <v>379</v>
      </c>
      <c r="V120" s="127">
        <v>4784.4799999999996</v>
      </c>
      <c r="W120" s="59" t="s">
        <v>35</v>
      </c>
      <c r="X120" s="77">
        <v>2773000</v>
      </c>
      <c r="Y120" s="37" t="s">
        <v>31</v>
      </c>
      <c r="Z120" s="57" t="s">
        <v>47</v>
      </c>
      <c r="AA120" s="92" t="s">
        <v>33</v>
      </c>
      <c r="AB120" s="173" t="s">
        <v>307</v>
      </c>
      <c r="AC120" s="52" t="s">
        <v>356</v>
      </c>
      <c r="AD120" s="297" t="s">
        <v>817</v>
      </c>
    </row>
    <row r="121" spans="2:30" ht="114.75" x14ac:dyDescent="0.25">
      <c r="B121" s="172" t="s">
        <v>818</v>
      </c>
      <c r="C121" s="37" t="s">
        <v>819</v>
      </c>
      <c r="D121" s="38" t="s">
        <v>820</v>
      </c>
      <c r="E121" s="46">
        <v>42598</v>
      </c>
      <c r="F121" s="55">
        <v>42691</v>
      </c>
      <c r="G121" s="39">
        <v>42570</v>
      </c>
      <c r="H121" s="39" t="s">
        <v>36</v>
      </c>
      <c r="I121" s="39">
        <v>42551</v>
      </c>
      <c r="J121" s="39">
        <v>41570</v>
      </c>
      <c r="K121" s="37" t="s">
        <v>37</v>
      </c>
      <c r="L121" s="37" t="s">
        <v>53</v>
      </c>
      <c r="M121" s="37" t="s">
        <v>821</v>
      </c>
      <c r="N121" s="47" t="s">
        <v>822</v>
      </c>
      <c r="O121" s="47" t="s">
        <v>823</v>
      </c>
      <c r="P121" s="37" t="s">
        <v>52</v>
      </c>
      <c r="Q121" s="37" t="s">
        <v>824</v>
      </c>
      <c r="R121" s="37" t="s">
        <v>825</v>
      </c>
      <c r="S121" s="40" t="s">
        <v>826</v>
      </c>
      <c r="T121" s="289">
        <v>139.5</v>
      </c>
      <c r="U121" s="37">
        <v>4</v>
      </c>
      <c r="V121" s="300">
        <v>5127.33</v>
      </c>
      <c r="W121" s="41" t="s">
        <v>35</v>
      </c>
      <c r="X121" s="301">
        <v>1538200</v>
      </c>
      <c r="Y121" s="37" t="s">
        <v>31</v>
      </c>
      <c r="Z121" s="37" t="s">
        <v>666</v>
      </c>
      <c r="AA121" s="43" t="s">
        <v>56</v>
      </c>
      <c r="AB121" s="173" t="s">
        <v>307</v>
      </c>
      <c r="AC121" s="40" t="s">
        <v>827</v>
      </c>
      <c r="AD121" s="64"/>
    </row>
    <row r="122" spans="2:30" ht="63.75" x14ac:dyDescent="0.25">
      <c r="B122" s="172" t="s">
        <v>828</v>
      </c>
      <c r="C122" s="88" t="s">
        <v>829</v>
      </c>
      <c r="D122" s="88" t="s">
        <v>830</v>
      </c>
      <c r="E122" s="87">
        <v>42676</v>
      </c>
      <c r="F122" s="55">
        <v>42691</v>
      </c>
      <c r="G122" s="87">
        <v>42614</v>
      </c>
      <c r="H122" s="88" t="s">
        <v>36</v>
      </c>
      <c r="I122" s="87">
        <v>42582</v>
      </c>
      <c r="J122" s="87">
        <v>41565</v>
      </c>
      <c r="K122" s="37" t="s">
        <v>37</v>
      </c>
      <c r="L122" s="88" t="s">
        <v>394</v>
      </c>
      <c r="M122" s="88" t="s">
        <v>831</v>
      </c>
      <c r="N122" s="88" t="s">
        <v>832</v>
      </c>
      <c r="O122" s="88" t="s">
        <v>833</v>
      </c>
      <c r="P122" s="37" t="s">
        <v>52</v>
      </c>
      <c r="Q122" s="226" t="s">
        <v>40</v>
      </c>
      <c r="R122" s="302" t="s">
        <v>825</v>
      </c>
      <c r="S122" s="40" t="s">
        <v>826</v>
      </c>
      <c r="T122" s="227">
        <v>103</v>
      </c>
      <c r="U122" s="226">
        <v>4</v>
      </c>
      <c r="V122" s="227">
        <v>4115.9399999999996</v>
      </c>
      <c r="W122" s="226" t="s">
        <v>35</v>
      </c>
      <c r="X122" s="227">
        <v>1234781</v>
      </c>
      <c r="Y122" s="37" t="s">
        <v>31</v>
      </c>
      <c r="Z122" s="226"/>
      <c r="AA122" s="226" t="s">
        <v>83</v>
      </c>
      <c r="AB122" s="173" t="s">
        <v>307</v>
      </c>
      <c r="AC122" s="226" t="s">
        <v>356</v>
      </c>
      <c r="AD122" s="228"/>
    </row>
    <row r="123" spans="2:30" ht="38.25" x14ac:dyDescent="0.25">
      <c r="B123" s="172" t="s">
        <v>834</v>
      </c>
      <c r="C123" s="200" t="s">
        <v>835</v>
      </c>
      <c r="D123" s="54" t="s">
        <v>836</v>
      </c>
      <c r="E123" s="55">
        <v>42667</v>
      </c>
      <c r="F123" s="55">
        <v>42691</v>
      </c>
      <c r="G123" s="55">
        <v>42615</v>
      </c>
      <c r="H123" s="87" t="s">
        <v>837</v>
      </c>
      <c r="I123" s="55">
        <v>42582</v>
      </c>
      <c r="J123" s="55">
        <v>41485</v>
      </c>
      <c r="K123" s="37" t="s">
        <v>37</v>
      </c>
      <c r="L123" s="88" t="s">
        <v>420</v>
      </c>
      <c r="M123" s="88" t="s">
        <v>39</v>
      </c>
      <c r="N123" s="200" t="s">
        <v>838</v>
      </c>
      <c r="O123" s="88" t="s">
        <v>839</v>
      </c>
      <c r="P123" s="88" t="s">
        <v>43</v>
      </c>
      <c r="Q123" s="88" t="s">
        <v>50</v>
      </c>
      <c r="R123" s="54" t="s">
        <v>81</v>
      </c>
      <c r="S123" s="58" t="s">
        <v>46</v>
      </c>
      <c r="T123" s="201">
        <v>44</v>
      </c>
      <c r="U123" s="53">
        <v>5</v>
      </c>
      <c r="V123" s="129">
        <v>2959.17</v>
      </c>
      <c r="W123" s="58" t="s">
        <v>35</v>
      </c>
      <c r="X123" s="201">
        <v>710200</v>
      </c>
      <c r="Y123" s="37" t="s">
        <v>31</v>
      </c>
      <c r="Z123" s="53" t="s">
        <v>32</v>
      </c>
      <c r="AA123" s="53" t="s">
        <v>33</v>
      </c>
      <c r="AB123" s="173" t="s">
        <v>307</v>
      </c>
      <c r="AC123" s="58" t="s">
        <v>356</v>
      </c>
      <c r="AD123" s="118"/>
    </row>
    <row r="124" spans="2:30" ht="102" x14ac:dyDescent="0.25">
      <c r="B124" s="172" t="s">
        <v>840</v>
      </c>
      <c r="C124" s="173" t="s">
        <v>841</v>
      </c>
      <c r="D124" s="174" t="s">
        <v>842</v>
      </c>
      <c r="E124" s="175"/>
      <c r="F124" s="55">
        <v>42691</v>
      </c>
      <c r="G124" s="175">
        <v>42643</v>
      </c>
      <c r="H124" s="173" t="s">
        <v>36</v>
      </c>
      <c r="I124" s="175">
        <v>42490</v>
      </c>
      <c r="J124" s="175">
        <v>41495</v>
      </c>
      <c r="K124" s="176" t="s">
        <v>37</v>
      </c>
      <c r="L124" s="173" t="s">
        <v>88</v>
      </c>
      <c r="M124" s="177" t="s">
        <v>843</v>
      </c>
      <c r="N124" s="173" t="s">
        <v>844</v>
      </c>
      <c r="O124" s="173" t="s">
        <v>845</v>
      </c>
      <c r="P124" s="177" t="s">
        <v>43</v>
      </c>
      <c r="Q124" s="217" t="s">
        <v>45</v>
      </c>
      <c r="R124" s="173" t="s">
        <v>225</v>
      </c>
      <c r="S124" s="173" t="s">
        <v>226</v>
      </c>
      <c r="T124" s="178">
        <v>86.3</v>
      </c>
      <c r="U124" s="173">
        <v>6</v>
      </c>
      <c r="V124" s="179">
        <v>7759.5</v>
      </c>
      <c r="W124" s="180" t="s">
        <v>35</v>
      </c>
      <c r="X124" s="181">
        <v>1551900</v>
      </c>
      <c r="Y124" s="176" t="s">
        <v>31</v>
      </c>
      <c r="Z124" s="173"/>
      <c r="AA124" s="173" t="s">
        <v>33</v>
      </c>
      <c r="AB124" s="173" t="s">
        <v>307</v>
      </c>
      <c r="AC124" s="173" t="s">
        <v>356</v>
      </c>
      <c r="AD124" s="182" t="s">
        <v>846</v>
      </c>
    </row>
    <row r="125" spans="2:30" ht="102" x14ac:dyDescent="0.25">
      <c r="B125" s="172" t="s">
        <v>847</v>
      </c>
      <c r="C125" s="173" t="s">
        <v>841</v>
      </c>
      <c r="D125" s="174" t="s">
        <v>842</v>
      </c>
      <c r="E125" s="175"/>
      <c r="F125" s="55">
        <v>42691</v>
      </c>
      <c r="G125" s="175">
        <v>42632</v>
      </c>
      <c r="H125" s="173" t="s">
        <v>36</v>
      </c>
      <c r="I125" s="175">
        <v>42490</v>
      </c>
      <c r="J125" s="175">
        <v>41401</v>
      </c>
      <c r="K125" s="176" t="s">
        <v>37</v>
      </c>
      <c r="L125" s="173" t="s">
        <v>88</v>
      </c>
      <c r="M125" s="177" t="s">
        <v>843</v>
      </c>
      <c r="N125" s="173" t="s">
        <v>844</v>
      </c>
      <c r="O125" s="173" t="s">
        <v>848</v>
      </c>
      <c r="P125" s="177" t="s">
        <v>43</v>
      </c>
      <c r="Q125" s="217" t="s">
        <v>45</v>
      </c>
      <c r="R125" s="173" t="s">
        <v>225</v>
      </c>
      <c r="S125" s="173" t="s">
        <v>226</v>
      </c>
      <c r="T125" s="178">
        <v>172.5</v>
      </c>
      <c r="U125" s="173">
        <v>6</v>
      </c>
      <c r="V125" s="179">
        <v>21028.5</v>
      </c>
      <c r="W125" s="180" t="s">
        <v>35</v>
      </c>
      <c r="X125" s="181">
        <v>4205700</v>
      </c>
      <c r="Y125" s="176" t="s">
        <v>31</v>
      </c>
      <c r="Z125" s="173"/>
      <c r="AA125" s="173" t="s">
        <v>33</v>
      </c>
      <c r="AB125" s="173" t="s">
        <v>307</v>
      </c>
      <c r="AC125" s="173" t="s">
        <v>356</v>
      </c>
      <c r="AD125" s="182" t="s">
        <v>846</v>
      </c>
    </row>
    <row r="126" spans="2:30" ht="102" x14ac:dyDescent="0.25">
      <c r="B126" s="172" t="s">
        <v>849</v>
      </c>
      <c r="C126" s="173" t="s">
        <v>841</v>
      </c>
      <c r="D126" s="174" t="s">
        <v>842</v>
      </c>
      <c r="E126" s="175"/>
      <c r="F126" s="55">
        <v>42691</v>
      </c>
      <c r="G126" s="175">
        <v>42632</v>
      </c>
      <c r="H126" s="173" t="s">
        <v>36</v>
      </c>
      <c r="I126" s="175">
        <v>42490</v>
      </c>
      <c r="J126" s="175">
        <v>41495</v>
      </c>
      <c r="K126" s="176" t="s">
        <v>37</v>
      </c>
      <c r="L126" s="173" t="s">
        <v>88</v>
      </c>
      <c r="M126" s="177" t="s">
        <v>843</v>
      </c>
      <c r="N126" s="173" t="s">
        <v>844</v>
      </c>
      <c r="O126" s="173" t="s">
        <v>850</v>
      </c>
      <c r="P126" s="177" t="s">
        <v>43</v>
      </c>
      <c r="Q126" s="217" t="s">
        <v>45</v>
      </c>
      <c r="R126" s="173" t="s">
        <v>225</v>
      </c>
      <c r="S126" s="173" t="s">
        <v>226</v>
      </c>
      <c r="T126" s="178">
        <v>86.9</v>
      </c>
      <c r="U126" s="173">
        <v>6</v>
      </c>
      <c r="V126" s="179">
        <v>6062.5</v>
      </c>
      <c r="W126" s="180" t="s">
        <v>35</v>
      </c>
      <c r="X126" s="181">
        <v>1212500</v>
      </c>
      <c r="Y126" s="176" t="s">
        <v>31</v>
      </c>
      <c r="Z126" s="173"/>
      <c r="AA126" s="173" t="s">
        <v>33</v>
      </c>
      <c r="AB126" s="173" t="s">
        <v>307</v>
      </c>
      <c r="AC126" s="173" t="s">
        <v>356</v>
      </c>
      <c r="AD126" s="182" t="s">
        <v>846</v>
      </c>
    </row>
    <row r="127" spans="2:30" ht="102" x14ac:dyDescent="0.25">
      <c r="B127" s="172" t="s">
        <v>851</v>
      </c>
      <c r="C127" s="173" t="s">
        <v>841</v>
      </c>
      <c r="D127" s="174" t="s">
        <v>842</v>
      </c>
      <c r="E127" s="175"/>
      <c r="F127" s="55">
        <v>42691</v>
      </c>
      <c r="G127" s="175">
        <v>42632</v>
      </c>
      <c r="H127" s="173" t="s">
        <v>36</v>
      </c>
      <c r="I127" s="175">
        <v>42490</v>
      </c>
      <c r="J127" s="175">
        <v>41495</v>
      </c>
      <c r="K127" s="176" t="s">
        <v>37</v>
      </c>
      <c r="L127" s="173" t="s">
        <v>88</v>
      </c>
      <c r="M127" s="177" t="s">
        <v>843</v>
      </c>
      <c r="N127" s="173" t="s">
        <v>844</v>
      </c>
      <c r="O127" s="173" t="s">
        <v>852</v>
      </c>
      <c r="P127" s="177" t="s">
        <v>43</v>
      </c>
      <c r="Q127" s="217" t="s">
        <v>45</v>
      </c>
      <c r="R127" s="173" t="s">
        <v>225</v>
      </c>
      <c r="S127" s="173" t="s">
        <v>226</v>
      </c>
      <c r="T127" s="178">
        <v>59.8</v>
      </c>
      <c r="U127" s="173">
        <v>6</v>
      </c>
      <c r="V127" s="179">
        <v>6235.5</v>
      </c>
      <c r="W127" s="180" t="s">
        <v>35</v>
      </c>
      <c r="X127" s="181">
        <v>1247100</v>
      </c>
      <c r="Y127" s="176" t="s">
        <v>31</v>
      </c>
      <c r="Z127" s="173"/>
      <c r="AA127" s="173" t="s">
        <v>33</v>
      </c>
      <c r="AB127" s="173" t="s">
        <v>307</v>
      </c>
      <c r="AC127" s="173" t="s">
        <v>356</v>
      </c>
      <c r="AD127" s="182" t="s">
        <v>846</v>
      </c>
    </row>
    <row r="128" spans="2:30" ht="140.25" x14ac:dyDescent="0.25">
      <c r="B128" s="172" t="s">
        <v>853</v>
      </c>
      <c r="C128" s="90" t="s">
        <v>854</v>
      </c>
      <c r="D128" s="277" t="s">
        <v>855</v>
      </c>
      <c r="E128" s="278">
        <v>42661</v>
      </c>
      <c r="F128" s="55">
        <v>42691</v>
      </c>
      <c r="G128" s="278">
        <v>42553</v>
      </c>
      <c r="H128" s="90" t="s">
        <v>36</v>
      </c>
      <c r="I128" s="278">
        <v>42338</v>
      </c>
      <c r="J128" s="278">
        <v>41135</v>
      </c>
      <c r="K128" s="37" t="s">
        <v>37</v>
      </c>
      <c r="L128" s="90" t="s">
        <v>79</v>
      </c>
      <c r="M128" s="88" t="s">
        <v>351</v>
      </c>
      <c r="N128" s="90" t="s">
        <v>856</v>
      </c>
      <c r="O128" s="90" t="s">
        <v>857</v>
      </c>
      <c r="P128" s="88" t="s">
        <v>354</v>
      </c>
      <c r="Q128" s="88" t="s">
        <v>858</v>
      </c>
      <c r="R128" s="90" t="s">
        <v>225</v>
      </c>
      <c r="S128" s="90" t="s">
        <v>859</v>
      </c>
      <c r="T128" s="279">
        <v>37.6</v>
      </c>
      <c r="U128" s="90">
        <v>6</v>
      </c>
      <c r="V128" s="280">
        <v>4094.55</v>
      </c>
      <c r="W128" s="204" t="s">
        <v>35</v>
      </c>
      <c r="X128" s="128">
        <v>121380</v>
      </c>
      <c r="Y128" s="303" t="s">
        <v>860</v>
      </c>
      <c r="Z128" s="90" t="s">
        <v>47</v>
      </c>
      <c r="AA128" s="90" t="s">
        <v>33</v>
      </c>
      <c r="AB128" s="90" t="s">
        <v>305</v>
      </c>
      <c r="AC128" s="90" t="s">
        <v>861</v>
      </c>
      <c r="AD128" s="281" t="s">
        <v>862</v>
      </c>
    </row>
    <row r="129" spans="2:30" ht="102" x14ac:dyDescent="0.25">
      <c r="B129" s="172" t="s">
        <v>863</v>
      </c>
      <c r="C129" s="173" t="s">
        <v>349</v>
      </c>
      <c r="D129" s="174" t="s">
        <v>350</v>
      </c>
      <c r="E129" s="175">
        <v>42671</v>
      </c>
      <c r="F129" s="55">
        <v>42691</v>
      </c>
      <c r="G129" s="175">
        <v>42535</v>
      </c>
      <c r="H129" s="173" t="s">
        <v>36</v>
      </c>
      <c r="I129" s="175">
        <v>42521</v>
      </c>
      <c r="J129" s="175">
        <v>41515</v>
      </c>
      <c r="K129" s="176" t="s">
        <v>37</v>
      </c>
      <c r="L129" s="173" t="s">
        <v>79</v>
      </c>
      <c r="M129" s="177" t="s">
        <v>351</v>
      </c>
      <c r="N129" s="173" t="s">
        <v>864</v>
      </c>
      <c r="O129" s="173" t="s">
        <v>865</v>
      </c>
      <c r="P129" s="177" t="s">
        <v>354</v>
      </c>
      <c r="Q129" s="177" t="s">
        <v>866</v>
      </c>
      <c r="R129" s="173" t="s">
        <v>225</v>
      </c>
      <c r="S129" s="173" t="s">
        <v>226</v>
      </c>
      <c r="T129" s="178">
        <v>202.5</v>
      </c>
      <c r="U129" s="173">
        <v>6</v>
      </c>
      <c r="V129" s="179">
        <v>39113</v>
      </c>
      <c r="W129" s="180" t="s">
        <v>35</v>
      </c>
      <c r="X129" s="181">
        <v>7822600</v>
      </c>
      <c r="Y129" s="176" t="s">
        <v>31</v>
      </c>
      <c r="Z129" s="173" t="s">
        <v>47</v>
      </c>
      <c r="AA129" s="173" t="s">
        <v>33</v>
      </c>
      <c r="AB129" s="173" t="s">
        <v>307</v>
      </c>
      <c r="AC129" s="173" t="s">
        <v>356</v>
      </c>
      <c r="AD129" s="182"/>
    </row>
    <row r="130" spans="2:30" ht="102" x14ac:dyDescent="0.25">
      <c r="B130" s="172" t="s">
        <v>867</v>
      </c>
      <c r="C130" s="173" t="s">
        <v>349</v>
      </c>
      <c r="D130" s="174" t="s">
        <v>350</v>
      </c>
      <c r="E130" s="175">
        <v>42671</v>
      </c>
      <c r="F130" s="55">
        <v>42691</v>
      </c>
      <c r="G130" s="175">
        <v>42535</v>
      </c>
      <c r="H130" s="173" t="s">
        <v>36</v>
      </c>
      <c r="I130" s="175">
        <v>42521</v>
      </c>
      <c r="J130" s="175">
        <v>41515</v>
      </c>
      <c r="K130" s="176" t="s">
        <v>37</v>
      </c>
      <c r="L130" s="173" t="s">
        <v>79</v>
      </c>
      <c r="M130" s="177" t="s">
        <v>351</v>
      </c>
      <c r="N130" s="173" t="s">
        <v>352</v>
      </c>
      <c r="O130" s="173" t="s">
        <v>868</v>
      </c>
      <c r="P130" s="177" t="s">
        <v>354</v>
      </c>
      <c r="Q130" s="177" t="s">
        <v>355</v>
      </c>
      <c r="R130" s="173" t="s">
        <v>225</v>
      </c>
      <c r="S130" s="173" t="s">
        <v>226</v>
      </c>
      <c r="T130" s="178">
        <v>327.10000000000002</v>
      </c>
      <c r="U130" s="173">
        <v>6</v>
      </c>
      <c r="V130" s="179">
        <v>66430.5</v>
      </c>
      <c r="W130" s="180" t="s">
        <v>35</v>
      </c>
      <c r="X130" s="181">
        <v>13286100</v>
      </c>
      <c r="Y130" s="176" t="s">
        <v>31</v>
      </c>
      <c r="Z130" s="173" t="s">
        <v>47</v>
      </c>
      <c r="AA130" s="173" t="s">
        <v>33</v>
      </c>
      <c r="AB130" s="173" t="s">
        <v>307</v>
      </c>
      <c r="AC130" s="173" t="s">
        <v>356</v>
      </c>
      <c r="AD130" s="182"/>
    </row>
    <row r="131" spans="2:30" ht="102" x14ac:dyDescent="0.25">
      <c r="B131" s="172" t="s">
        <v>869</v>
      </c>
      <c r="C131" s="173" t="s">
        <v>349</v>
      </c>
      <c r="D131" s="174" t="s">
        <v>350</v>
      </c>
      <c r="E131" s="175">
        <v>42671</v>
      </c>
      <c r="F131" s="55">
        <v>42691</v>
      </c>
      <c r="G131" s="175">
        <v>42535</v>
      </c>
      <c r="H131" s="173" t="s">
        <v>36</v>
      </c>
      <c r="I131" s="175">
        <v>42521</v>
      </c>
      <c r="J131" s="175">
        <v>41515</v>
      </c>
      <c r="K131" s="176" t="s">
        <v>37</v>
      </c>
      <c r="L131" s="173" t="s">
        <v>79</v>
      </c>
      <c r="M131" s="177" t="s">
        <v>351</v>
      </c>
      <c r="N131" s="173" t="s">
        <v>352</v>
      </c>
      <c r="O131" s="173" t="s">
        <v>870</v>
      </c>
      <c r="P131" s="177" t="s">
        <v>354</v>
      </c>
      <c r="Q131" s="177" t="s">
        <v>858</v>
      </c>
      <c r="R131" s="173" t="s">
        <v>225</v>
      </c>
      <c r="S131" s="173" t="s">
        <v>226</v>
      </c>
      <c r="T131" s="178">
        <v>153.1</v>
      </c>
      <c r="U131" s="173">
        <v>6</v>
      </c>
      <c r="V131" s="179">
        <v>11501</v>
      </c>
      <c r="W131" s="180" t="s">
        <v>35</v>
      </c>
      <c r="X131" s="181">
        <v>2300200</v>
      </c>
      <c r="Y131" s="176" t="s">
        <v>31</v>
      </c>
      <c r="Z131" s="173" t="s">
        <v>47</v>
      </c>
      <c r="AA131" s="173" t="s">
        <v>33</v>
      </c>
      <c r="AB131" s="173" t="s">
        <v>307</v>
      </c>
      <c r="AC131" s="173" t="s">
        <v>356</v>
      </c>
      <c r="AD131" s="182"/>
    </row>
    <row r="132" spans="2:30" ht="102" x14ac:dyDescent="0.25">
      <c r="B132" s="172" t="s">
        <v>871</v>
      </c>
      <c r="C132" s="173" t="s">
        <v>349</v>
      </c>
      <c r="D132" s="174" t="s">
        <v>350</v>
      </c>
      <c r="E132" s="175">
        <v>42671</v>
      </c>
      <c r="F132" s="55">
        <v>42691</v>
      </c>
      <c r="G132" s="175">
        <v>42535</v>
      </c>
      <c r="H132" s="173" t="s">
        <v>36</v>
      </c>
      <c r="I132" s="175">
        <v>42521</v>
      </c>
      <c r="J132" s="175">
        <v>41515</v>
      </c>
      <c r="K132" s="176" t="s">
        <v>37</v>
      </c>
      <c r="L132" s="173" t="s">
        <v>79</v>
      </c>
      <c r="M132" s="177" t="s">
        <v>351</v>
      </c>
      <c r="N132" s="173" t="s">
        <v>352</v>
      </c>
      <c r="O132" s="173" t="s">
        <v>872</v>
      </c>
      <c r="P132" s="177" t="s">
        <v>354</v>
      </c>
      <c r="Q132" s="177" t="s">
        <v>355</v>
      </c>
      <c r="R132" s="173" t="s">
        <v>225</v>
      </c>
      <c r="S132" s="173" t="s">
        <v>226</v>
      </c>
      <c r="T132" s="178">
        <v>285.89999999999998</v>
      </c>
      <c r="U132" s="173">
        <v>6</v>
      </c>
      <c r="V132" s="179">
        <v>24823.5</v>
      </c>
      <c r="W132" s="180" t="s">
        <v>35</v>
      </c>
      <c r="X132" s="181">
        <v>4964700</v>
      </c>
      <c r="Y132" s="176" t="s">
        <v>31</v>
      </c>
      <c r="Z132" s="173" t="s">
        <v>47</v>
      </c>
      <c r="AA132" s="173" t="s">
        <v>33</v>
      </c>
      <c r="AB132" s="173" t="s">
        <v>307</v>
      </c>
      <c r="AC132" s="173" t="s">
        <v>356</v>
      </c>
      <c r="AD132" s="182"/>
    </row>
    <row r="133" spans="2:30" ht="102" x14ac:dyDescent="0.25">
      <c r="B133" s="172" t="s">
        <v>873</v>
      </c>
      <c r="C133" s="173" t="s">
        <v>349</v>
      </c>
      <c r="D133" s="174" t="s">
        <v>350</v>
      </c>
      <c r="E133" s="175">
        <v>42671</v>
      </c>
      <c r="F133" s="55">
        <v>42691</v>
      </c>
      <c r="G133" s="175">
        <v>42535</v>
      </c>
      <c r="H133" s="173" t="s">
        <v>36</v>
      </c>
      <c r="I133" s="175">
        <v>42521</v>
      </c>
      <c r="J133" s="175">
        <v>41515</v>
      </c>
      <c r="K133" s="176" t="s">
        <v>37</v>
      </c>
      <c r="L133" s="173" t="s">
        <v>79</v>
      </c>
      <c r="M133" s="177" t="s">
        <v>351</v>
      </c>
      <c r="N133" s="173" t="s">
        <v>352</v>
      </c>
      <c r="O133" s="173" t="s">
        <v>874</v>
      </c>
      <c r="P133" s="177" t="s">
        <v>354</v>
      </c>
      <c r="Q133" s="177" t="s">
        <v>355</v>
      </c>
      <c r="R133" s="173" t="s">
        <v>225</v>
      </c>
      <c r="S133" s="173" t="s">
        <v>226</v>
      </c>
      <c r="T133" s="178">
        <v>100.3</v>
      </c>
      <c r="U133" s="173">
        <v>6</v>
      </c>
      <c r="V133" s="179">
        <v>9554</v>
      </c>
      <c r="W133" s="180" t="s">
        <v>35</v>
      </c>
      <c r="X133" s="181">
        <v>1910800</v>
      </c>
      <c r="Y133" s="176" t="s">
        <v>31</v>
      </c>
      <c r="Z133" s="173" t="s">
        <v>47</v>
      </c>
      <c r="AA133" s="173" t="s">
        <v>33</v>
      </c>
      <c r="AB133" s="173" t="s">
        <v>307</v>
      </c>
      <c r="AC133" s="173" t="s">
        <v>356</v>
      </c>
      <c r="AD133" s="182"/>
    </row>
    <row r="134" spans="2:30" ht="102" x14ac:dyDescent="0.25">
      <c r="B134" s="172" t="s">
        <v>875</v>
      </c>
      <c r="C134" s="173" t="s">
        <v>349</v>
      </c>
      <c r="D134" s="174" t="s">
        <v>350</v>
      </c>
      <c r="E134" s="175">
        <v>42671</v>
      </c>
      <c r="F134" s="55">
        <v>42691</v>
      </c>
      <c r="G134" s="175">
        <v>42535</v>
      </c>
      <c r="H134" s="173" t="s">
        <v>36</v>
      </c>
      <c r="I134" s="175">
        <v>42521</v>
      </c>
      <c r="J134" s="175">
        <v>41515</v>
      </c>
      <c r="K134" s="176" t="s">
        <v>37</v>
      </c>
      <c r="L134" s="173" t="s">
        <v>79</v>
      </c>
      <c r="M134" s="177" t="s">
        <v>351</v>
      </c>
      <c r="N134" s="173" t="s">
        <v>352</v>
      </c>
      <c r="O134" s="173" t="s">
        <v>876</v>
      </c>
      <c r="P134" s="177" t="s">
        <v>354</v>
      </c>
      <c r="Q134" s="177" t="s">
        <v>877</v>
      </c>
      <c r="R134" s="173" t="s">
        <v>225</v>
      </c>
      <c r="S134" s="173" t="s">
        <v>226</v>
      </c>
      <c r="T134" s="178">
        <v>641.6</v>
      </c>
      <c r="U134" s="173">
        <v>6</v>
      </c>
      <c r="V134" s="179">
        <v>57573</v>
      </c>
      <c r="W134" s="180" t="s">
        <v>35</v>
      </c>
      <c r="X134" s="181">
        <v>11514600</v>
      </c>
      <c r="Y134" s="176" t="s">
        <v>31</v>
      </c>
      <c r="Z134" s="173" t="s">
        <v>47</v>
      </c>
      <c r="AA134" s="173" t="s">
        <v>33</v>
      </c>
      <c r="AB134" s="173" t="s">
        <v>307</v>
      </c>
      <c r="AC134" s="173" t="s">
        <v>356</v>
      </c>
      <c r="AD134" s="182"/>
    </row>
    <row r="135" spans="2:30" ht="165.75" x14ac:dyDescent="0.25">
      <c r="B135" s="172" t="s">
        <v>878</v>
      </c>
      <c r="C135" s="40" t="s">
        <v>879</v>
      </c>
      <c r="D135" s="40" t="s">
        <v>880</v>
      </c>
      <c r="E135" s="46">
        <v>42598</v>
      </c>
      <c r="F135" s="55">
        <v>42691</v>
      </c>
      <c r="G135" s="46"/>
      <c r="H135" s="46" t="s">
        <v>36</v>
      </c>
      <c r="I135" s="46">
        <v>42490</v>
      </c>
      <c r="J135" s="46">
        <v>41513</v>
      </c>
      <c r="K135" s="37" t="s">
        <v>37</v>
      </c>
      <c r="L135" s="40" t="s">
        <v>53</v>
      </c>
      <c r="M135" s="40" t="s">
        <v>881</v>
      </c>
      <c r="N135" s="40" t="s">
        <v>882</v>
      </c>
      <c r="O135" s="40" t="s">
        <v>883</v>
      </c>
      <c r="P135" s="37" t="s">
        <v>52</v>
      </c>
      <c r="Q135" s="40" t="s">
        <v>40</v>
      </c>
      <c r="R135" s="40">
        <v>18</v>
      </c>
      <c r="S135" s="40" t="s">
        <v>884</v>
      </c>
      <c r="T135" s="289">
        <v>88.3</v>
      </c>
      <c r="U135" s="47">
        <v>7</v>
      </c>
      <c r="V135" s="300">
        <v>16501.72</v>
      </c>
      <c r="W135" s="40" t="s">
        <v>35</v>
      </c>
      <c r="X135" s="301">
        <v>2828867</v>
      </c>
      <c r="Y135" s="37" t="s">
        <v>31</v>
      </c>
      <c r="Z135" s="40" t="s">
        <v>32</v>
      </c>
      <c r="AA135" s="40" t="s">
        <v>736</v>
      </c>
      <c r="AB135" s="40" t="s">
        <v>307</v>
      </c>
      <c r="AC135" s="40" t="s">
        <v>885</v>
      </c>
      <c r="AD135" s="64"/>
    </row>
    <row r="136" spans="2:30" ht="63.75" x14ac:dyDescent="0.25">
      <c r="B136" s="172" t="s">
        <v>886</v>
      </c>
      <c r="C136" s="90" t="s">
        <v>887</v>
      </c>
      <c r="D136" s="277" t="s">
        <v>888</v>
      </c>
      <c r="E136" s="278">
        <v>42670</v>
      </c>
      <c r="F136" s="55">
        <v>42691</v>
      </c>
      <c r="G136" s="278">
        <v>42661</v>
      </c>
      <c r="H136" s="87" t="s">
        <v>36</v>
      </c>
      <c r="I136" s="278">
        <v>42582</v>
      </c>
      <c r="J136" s="278">
        <v>41786</v>
      </c>
      <c r="K136" s="37" t="s">
        <v>37</v>
      </c>
      <c r="L136" s="292" t="s">
        <v>63</v>
      </c>
      <c r="M136" s="88" t="s">
        <v>39</v>
      </c>
      <c r="N136" s="293" t="s">
        <v>889</v>
      </c>
      <c r="O136" s="293" t="s">
        <v>890</v>
      </c>
      <c r="P136" s="90" t="s">
        <v>386</v>
      </c>
      <c r="Q136" s="90" t="s">
        <v>50</v>
      </c>
      <c r="R136" s="277" t="s">
        <v>605</v>
      </c>
      <c r="S136" s="293" t="s">
        <v>891</v>
      </c>
      <c r="T136" s="225">
        <v>45.3</v>
      </c>
      <c r="U136" s="88">
        <v>7</v>
      </c>
      <c r="V136" s="280">
        <v>4855.43</v>
      </c>
      <c r="W136" s="88" t="s">
        <v>35</v>
      </c>
      <c r="X136" s="128">
        <v>832360</v>
      </c>
      <c r="Y136" s="37" t="s">
        <v>31</v>
      </c>
      <c r="Z136" s="88" t="s">
        <v>47</v>
      </c>
      <c r="AA136" s="90" t="s">
        <v>33</v>
      </c>
      <c r="AB136" s="173" t="s">
        <v>307</v>
      </c>
      <c r="AC136" s="293" t="s">
        <v>356</v>
      </c>
      <c r="AD136" s="294"/>
    </row>
    <row r="137" spans="2:30" ht="38.25" x14ac:dyDescent="0.25">
      <c r="B137" s="172" t="s">
        <v>892</v>
      </c>
      <c r="C137" s="58" t="s">
        <v>893</v>
      </c>
      <c r="D137" s="137" t="s">
        <v>894</v>
      </c>
      <c r="E137" s="55">
        <v>42615</v>
      </c>
      <c r="F137" s="55">
        <v>42691</v>
      </c>
      <c r="G137" s="106">
        <v>42578</v>
      </c>
      <c r="H137" s="58" t="s">
        <v>36</v>
      </c>
      <c r="I137" s="106">
        <v>42521</v>
      </c>
      <c r="J137" s="106">
        <v>41484</v>
      </c>
      <c r="K137" s="37" t="s">
        <v>37</v>
      </c>
      <c r="L137" s="58" t="s">
        <v>53</v>
      </c>
      <c r="M137" s="58" t="s">
        <v>895</v>
      </c>
      <c r="N137" s="58" t="s">
        <v>896</v>
      </c>
      <c r="O137" s="58" t="s">
        <v>897</v>
      </c>
      <c r="P137" s="37" t="s">
        <v>52</v>
      </c>
      <c r="Q137" s="40" t="s">
        <v>29</v>
      </c>
      <c r="R137" s="58" t="s">
        <v>297</v>
      </c>
      <c r="S137" s="58" t="s">
        <v>298</v>
      </c>
      <c r="T137" s="129">
        <v>84.63</v>
      </c>
      <c r="U137" s="58">
        <v>8</v>
      </c>
      <c r="V137" s="129">
        <v>19168</v>
      </c>
      <c r="W137" s="58" t="s">
        <v>35</v>
      </c>
      <c r="X137" s="129">
        <v>2875200</v>
      </c>
      <c r="Y137" s="37" t="s">
        <v>31</v>
      </c>
      <c r="Z137" s="58" t="s">
        <v>666</v>
      </c>
      <c r="AA137" s="58" t="s">
        <v>33</v>
      </c>
      <c r="AB137" s="58" t="s">
        <v>306</v>
      </c>
      <c r="AC137" s="58"/>
      <c r="AD137" s="64"/>
    </row>
    <row r="138" spans="2:30" ht="51" x14ac:dyDescent="0.25">
      <c r="B138" s="172" t="s">
        <v>898</v>
      </c>
      <c r="C138" s="90" t="s">
        <v>899</v>
      </c>
      <c r="D138" s="277" t="s">
        <v>900</v>
      </c>
      <c r="E138" s="278">
        <v>42677</v>
      </c>
      <c r="F138" s="55">
        <v>42691</v>
      </c>
      <c r="G138" s="278">
        <v>42431</v>
      </c>
      <c r="H138" s="90" t="s">
        <v>36</v>
      </c>
      <c r="I138" s="278">
        <v>42400</v>
      </c>
      <c r="J138" s="278">
        <v>41323</v>
      </c>
      <c r="K138" s="37" t="s">
        <v>37</v>
      </c>
      <c r="L138" s="90" t="s">
        <v>88</v>
      </c>
      <c r="M138" s="88" t="s">
        <v>901</v>
      </c>
      <c r="N138" s="90" t="s">
        <v>902</v>
      </c>
      <c r="O138" s="90" t="s">
        <v>903</v>
      </c>
      <c r="P138" s="37" t="s">
        <v>52</v>
      </c>
      <c r="Q138" s="42" t="s">
        <v>45</v>
      </c>
      <c r="R138" s="90" t="s">
        <v>491</v>
      </c>
      <c r="S138" s="90" t="s">
        <v>492</v>
      </c>
      <c r="T138" s="279">
        <v>4</v>
      </c>
      <c r="U138" s="90">
        <v>8</v>
      </c>
      <c r="V138" s="280">
        <v>940</v>
      </c>
      <c r="W138" s="204" t="s">
        <v>35</v>
      </c>
      <c r="X138" s="128">
        <v>141000</v>
      </c>
      <c r="Y138" s="37" t="s">
        <v>31</v>
      </c>
      <c r="Z138" s="90"/>
      <c r="AA138" s="90" t="s">
        <v>33</v>
      </c>
      <c r="AB138" s="173" t="s">
        <v>307</v>
      </c>
      <c r="AC138" s="90" t="s">
        <v>356</v>
      </c>
      <c r="AD138" s="281"/>
    </row>
    <row r="139" spans="2:30" ht="89.25" x14ac:dyDescent="0.25">
      <c r="B139" s="172" t="s">
        <v>904</v>
      </c>
      <c r="C139" s="88" t="s">
        <v>905</v>
      </c>
      <c r="D139" s="88" t="s">
        <v>906</v>
      </c>
      <c r="E139" s="87">
        <v>42676</v>
      </c>
      <c r="F139" s="55">
        <v>42691</v>
      </c>
      <c r="G139" s="87">
        <v>42593</v>
      </c>
      <c r="H139" s="88" t="s">
        <v>36</v>
      </c>
      <c r="I139" s="87">
        <v>42551</v>
      </c>
      <c r="J139" s="87">
        <v>41550</v>
      </c>
      <c r="K139" s="37" t="s">
        <v>37</v>
      </c>
      <c r="L139" s="88" t="s">
        <v>53</v>
      </c>
      <c r="M139" s="88" t="s">
        <v>1166</v>
      </c>
      <c r="N139" s="88" t="s">
        <v>907</v>
      </c>
      <c r="O139" s="88" t="s">
        <v>908</v>
      </c>
      <c r="P139" s="37" t="s">
        <v>52</v>
      </c>
      <c r="Q139" s="226" t="s">
        <v>40</v>
      </c>
      <c r="R139" s="304" t="s">
        <v>61</v>
      </c>
      <c r="S139" s="226" t="s">
        <v>62</v>
      </c>
      <c r="T139" s="227">
        <v>30.4</v>
      </c>
      <c r="U139" s="226">
        <v>8</v>
      </c>
      <c r="V139" s="227">
        <v>1814</v>
      </c>
      <c r="W139" s="226" t="s">
        <v>35</v>
      </c>
      <c r="X139" s="227">
        <v>240300</v>
      </c>
      <c r="Y139" s="37" t="s">
        <v>31</v>
      </c>
      <c r="Z139" s="226"/>
      <c r="AA139" s="226" t="s">
        <v>83</v>
      </c>
      <c r="AB139" s="173" t="s">
        <v>307</v>
      </c>
      <c r="AC139" s="226" t="s">
        <v>356</v>
      </c>
      <c r="AD139" s="228" t="s">
        <v>909</v>
      </c>
    </row>
    <row r="140" spans="2:30" ht="114.75" x14ac:dyDescent="0.25">
      <c r="B140" s="172" t="s">
        <v>910</v>
      </c>
      <c r="C140" s="305" t="s">
        <v>911</v>
      </c>
      <c r="D140" s="305"/>
      <c r="E140" s="46"/>
      <c r="F140" s="55">
        <v>42691</v>
      </c>
      <c r="G140" s="46">
        <v>42534</v>
      </c>
      <c r="H140" s="46" t="s">
        <v>36</v>
      </c>
      <c r="I140" s="46">
        <v>42490</v>
      </c>
      <c r="J140" s="46">
        <v>41516</v>
      </c>
      <c r="K140" s="37" t="s">
        <v>37</v>
      </c>
      <c r="L140" s="40" t="s">
        <v>60</v>
      </c>
      <c r="M140" s="40" t="s">
        <v>65</v>
      </c>
      <c r="N140" s="37" t="s">
        <v>912</v>
      </c>
      <c r="O140" s="40" t="s">
        <v>913</v>
      </c>
      <c r="P140" s="40" t="s">
        <v>914</v>
      </c>
      <c r="Q140" s="40" t="s">
        <v>29</v>
      </c>
      <c r="R140" s="305" t="s">
        <v>66</v>
      </c>
      <c r="S140" s="40" t="s">
        <v>67</v>
      </c>
      <c r="T140" s="306">
        <v>57</v>
      </c>
      <c r="U140" s="40">
        <v>10</v>
      </c>
      <c r="V140" s="136">
        <v>543.16999999999996</v>
      </c>
      <c r="W140" s="40" t="s">
        <v>30</v>
      </c>
      <c r="X140" s="130">
        <v>1203325</v>
      </c>
      <c r="Y140" s="37" t="s">
        <v>31</v>
      </c>
      <c r="Z140" s="40"/>
      <c r="AA140" s="40" t="s">
        <v>33</v>
      </c>
      <c r="AB140" s="173" t="s">
        <v>307</v>
      </c>
      <c r="AC140" s="40" t="s">
        <v>915</v>
      </c>
      <c r="AD140" s="64"/>
    </row>
    <row r="141" spans="2:30" ht="114.75" x14ac:dyDescent="0.25">
      <c r="B141" s="172" t="s">
        <v>916</v>
      </c>
      <c r="C141" s="37" t="s">
        <v>917</v>
      </c>
      <c r="D141" s="38" t="s">
        <v>918</v>
      </c>
      <c r="E141" s="39">
        <v>42607</v>
      </c>
      <c r="F141" s="55">
        <v>42691</v>
      </c>
      <c r="G141" s="39">
        <v>42454</v>
      </c>
      <c r="H141" s="39" t="s">
        <v>36</v>
      </c>
      <c r="I141" s="39">
        <v>42460</v>
      </c>
      <c r="J141" s="39">
        <v>41306</v>
      </c>
      <c r="K141" s="37" t="s">
        <v>37</v>
      </c>
      <c r="L141" s="37" t="s">
        <v>79</v>
      </c>
      <c r="M141" s="40" t="s">
        <v>919</v>
      </c>
      <c r="N141" s="37" t="s">
        <v>920</v>
      </c>
      <c r="O141" s="37" t="s">
        <v>921</v>
      </c>
      <c r="P141" s="40" t="s">
        <v>922</v>
      </c>
      <c r="Q141" s="40" t="s">
        <v>923</v>
      </c>
      <c r="R141" s="37" t="s">
        <v>34</v>
      </c>
      <c r="S141" s="42" t="s">
        <v>702</v>
      </c>
      <c r="T141" s="289">
        <v>150.19999999999999</v>
      </c>
      <c r="U141" s="37">
        <v>10</v>
      </c>
      <c r="V141" s="306">
        <v>26060.83</v>
      </c>
      <c r="W141" s="41" t="s">
        <v>35</v>
      </c>
      <c r="X141" s="307">
        <v>3127300</v>
      </c>
      <c r="Y141" s="37" t="s">
        <v>31</v>
      </c>
      <c r="Z141" s="37" t="s">
        <v>47</v>
      </c>
      <c r="AA141" s="37" t="s">
        <v>33</v>
      </c>
      <c r="AB141" s="173" t="s">
        <v>307</v>
      </c>
      <c r="AC141" s="37" t="s">
        <v>924</v>
      </c>
      <c r="AD141" s="65" t="s">
        <v>925</v>
      </c>
    </row>
    <row r="142" spans="2:30" ht="51" x14ac:dyDescent="0.25">
      <c r="B142" s="172" t="s">
        <v>926</v>
      </c>
      <c r="C142" s="90" t="s">
        <v>927</v>
      </c>
      <c r="D142" s="277" t="s">
        <v>928</v>
      </c>
      <c r="E142" s="278">
        <v>42677</v>
      </c>
      <c r="F142" s="55">
        <v>42691</v>
      </c>
      <c r="G142" s="278">
        <v>42538</v>
      </c>
      <c r="H142" s="90" t="s">
        <v>36</v>
      </c>
      <c r="I142" s="278">
        <v>42521</v>
      </c>
      <c r="J142" s="278">
        <v>41450</v>
      </c>
      <c r="K142" s="37" t="s">
        <v>37</v>
      </c>
      <c r="L142" s="90" t="s">
        <v>88</v>
      </c>
      <c r="M142" s="88" t="s">
        <v>929</v>
      </c>
      <c r="N142" s="90" t="s">
        <v>930</v>
      </c>
      <c r="O142" s="90" t="s">
        <v>931</v>
      </c>
      <c r="P142" s="37" t="s">
        <v>52</v>
      </c>
      <c r="Q142" s="42" t="s">
        <v>45</v>
      </c>
      <c r="R142" s="90" t="s">
        <v>292</v>
      </c>
      <c r="S142" s="90" t="s">
        <v>86</v>
      </c>
      <c r="T142" s="279">
        <v>65.099999999999994</v>
      </c>
      <c r="U142" s="90">
        <v>12</v>
      </c>
      <c r="V142" s="280">
        <v>7448</v>
      </c>
      <c r="W142" s="204" t="s">
        <v>35</v>
      </c>
      <c r="X142" s="128">
        <v>1489600</v>
      </c>
      <c r="Y142" s="37" t="s">
        <v>31</v>
      </c>
      <c r="Z142" s="90"/>
      <c r="AA142" s="90" t="s">
        <v>33</v>
      </c>
      <c r="AB142" s="173" t="s">
        <v>307</v>
      </c>
      <c r="AC142" s="90" t="s">
        <v>356</v>
      </c>
      <c r="AD142" s="281"/>
    </row>
    <row r="143" spans="2:30" ht="63.75" x14ac:dyDescent="0.25">
      <c r="B143" s="172" t="s">
        <v>932</v>
      </c>
      <c r="C143" s="82" t="s">
        <v>933</v>
      </c>
      <c r="D143" s="85" t="s">
        <v>934</v>
      </c>
      <c r="E143" s="96">
        <v>42671</v>
      </c>
      <c r="F143" s="55">
        <v>42691</v>
      </c>
      <c r="G143" s="209">
        <v>42556</v>
      </c>
      <c r="H143" s="213" t="s">
        <v>36</v>
      </c>
      <c r="I143" s="209">
        <v>42460</v>
      </c>
      <c r="J143" s="209">
        <v>40422</v>
      </c>
      <c r="K143" s="37" t="s">
        <v>37</v>
      </c>
      <c r="L143" s="42" t="s">
        <v>42</v>
      </c>
      <c r="M143" s="42" t="s">
        <v>267</v>
      </c>
      <c r="N143" s="42" t="s">
        <v>935</v>
      </c>
      <c r="O143" s="42" t="s">
        <v>936</v>
      </c>
      <c r="P143" s="214" t="s">
        <v>937</v>
      </c>
      <c r="Q143" s="42" t="s">
        <v>29</v>
      </c>
      <c r="R143" s="53" t="s">
        <v>463</v>
      </c>
      <c r="S143" s="214" t="s">
        <v>464</v>
      </c>
      <c r="T143" s="61">
        <v>65.599999999999994</v>
      </c>
      <c r="U143" s="44">
        <v>15</v>
      </c>
      <c r="V143" s="298">
        <v>820.02</v>
      </c>
      <c r="W143" s="42" t="s">
        <v>55</v>
      </c>
      <c r="X143" s="78">
        <v>1312300</v>
      </c>
      <c r="Y143" s="37" t="s">
        <v>31</v>
      </c>
      <c r="Z143" s="42" t="s">
        <v>32</v>
      </c>
      <c r="AA143" s="42" t="s">
        <v>33</v>
      </c>
      <c r="AB143" s="173" t="s">
        <v>307</v>
      </c>
      <c r="AC143" s="42" t="s">
        <v>356</v>
      </c>
      <c r="AD143" s="308" t="s">
        <v>938</v>
      </c>
    </row>
    <row r="144" spans="2:30" ht="51" x14ac:dyDescent="0.25">
      <c r="B144" s="172" t="s">
        <v>939</v>
      </c>
      <c r="C144" s="57" t="s">
        <v>940</v>
      </c>
      <c r="D144" s="57" t="s">
        <v>941</v>
      </c>
      <c r="E144" s="309">
        <v>42653</v>
      </c>
      <c r="F144" s="55">
        <v>42691</v>
      </c>
      <c r="G144" s="309">
        <v>42576</v>
      </c>
      <c r="H144" s="310" t="s">
        <v>36</v>
      </c>
      <c r="I144" s="309">
        <v>42551</v>
      </c>
      <c r="J144" s="309">
        <v>42542</v>
      </c>
      <c r="K144" s="37" t="s">
        <v>37</v>
      </c>
      <c r="L144" s="57" t="s">
        <v>441</v>
      </c>
      <c r="M144" s="310" t="s">
        <v>442</v>
      </c>
      <c r="N144" s="57" t="s">
        <v>942</v>
      </c>
      <c r="O144" s="57" t="s">
        <v>943</v>
      </c>
      <c r="P144" s="37" t="s">
        <v>52</v>
      </c>
      <c r="Q144" s="42" t="s">
        <v>45</v>
      </c>
      <c r="R144" s="310" t="s">
        <v>360</v>
      </c>
      <c r="S144" s="310" t="s">
        <v>944</v>
      </c>
      <c r="T144" s="311">
        <v>223</v>
      </c>
      <c r="U144" s="310">
        <v>15</v>
      </c>
      <c r="V144" s="312">
        <v>48762.5</v>
      </c>
      <c r="W144" s="310" t="s">
        <v>35</v>
      </c>
      <c r="X144" s="312">
        <v>3901000</v>
      </c>
      <c r="Y144" s="37" t="s">
        <v>31</v>
      </c>
      <c r="Z144" s="52" t="s">
        <v>32</v>
      </c>
      <c r="AA144" s="92" t="s">
        <v>33</v>
      </c>
      <c r="AB144" s="173" t="s">
        <v>307</v>
      </c>
      <c r="AC144" s="57" t="s">
        <v>356</v>
      </c>
      <c r="AD144" s="297" t="s">
        <v>945</v>
      </c>
    </row>
    <row r="145" spans="2:30" ht="63.75" x14ac:dyDescent="0.25">
      <c r="B145" s="172" t="s">
        <v>946</v>
      </c>
      <c r="C145" s="90" t="s">
        <v>947</v>
      </c>
      <c r="D145" s="277" t="s">
        <v>948</v>
      </c>
      <c r="E145" s="278">
        <v>42670</v>
      </c>
      <c r="F145" s="55">
        <v>42691</v>
      </c>
      <c r="G145" s="278">
        <v>42662</v>
      </c>
      <c r="H145" s="87" t="s">
        <v>36</v>
      </c>
      <c r="I145" s="278">
        <v>42551</v>
      </c>
      <c r="J145" s="278">
        <v>41815</v>
      </c>
      <c r="K145" s="37" t="s">
        <v>37</v>
      </c>
      <c r="L145" s="292" t="s">
        <v>63</v>
      </c>
      <c r="M145" s="88" t="s">
        <v>39</v>
      </c>
      <c r="N145" s="293" t="s">
        <v>949</v>
      </c>
      <c r="O145" s="293" t="s">
        <v>950</v>
      </c>
      <c r="P145" s="90" t="s">
        <v>386</v>
      </c>
      <c r="Q145" s="90" t="s">
        <v>951</v>
      </c>
      <c r="R145" s="277" t="s">
        <v>515</v>
      </c>
      <c r="S145" s="293" t="s">
        <v>51</v>
      </c>
      <c r="T145" s="225">
        <v>144.69999999999999</v>
      </c>
      <c r="U145" s="88">
        <v>15</v>
      </c>
      <c r="V145" s="280">
        <v>31243.75</v>
      </c>
      <c r="W145" s="88" t="s">
        <v>35</v>
      </c>
      <c r="X145" s="128">
        <v>2499500</v>
      </c>
      <c r="Y145" s="37" t="s">
        <v>31</v>
      </c>
      <c r="Z145" s="88" t="s">
        <v>47</v>
      </c>
      <c r="AA145" s="90" t="s">
        <v>33</v>
      </c>
      <c r="AB145" s="173" t="s">
        <v>307</v>
      </c>
      <c r="AC145" s="293" t="s">
        <v>356</v>
      </c>
      <c r="AD145" s="294"/>
    </row>
    <row r="146" spans="2:30" ht="63.75" x14ac:dyDescent="0.25">
      <c r="B146" s="172" t="s">
        <v>952</v>
      </c>
      <c r="C146" s="90" t="s">
        <v>953</v>
      </c>
      <c r="D146" s="277" t="s">
        <v>954</v>
      </c>
      <c r="E146" s="278">
        <v>42677</v>
      </c>
      <c r="F146" s="55">
        <v>42691</v>
      </c>
      <c r="G146" s="278">
        <v>42545</v>
      </c>
      <c r="H146" s="90" t="s">
        <v>36</v>
      </c>
      <c r="I146" s="278">
        <v>42551</v>
      </c>
      <c r="J146" s="278">
        <v>36468</v>
      </c>
      <c r="K146" s="37" t="s">
        <v>37</v>
      </c>
      <c r="L146" s="90" t="s">
        <v>88</v>
      </c>
      <c r="M146" s="88" t="s">
        <v>843</v>
      </c>
      <c r="N146" s="90" t="s">
        <v>955</v>
      </c>
      <c r="O146" s="90" t="s">
        <v>956</v>
      </c>
      <c r="P146" s="88" t="s">
        <v>43</v>
      </c>
      <c r="Q146" s="40" t="s">
        <v>376</v>
      </c>
      <c r="R146" s="90" t="s">
        <v>360</v>
      </c>
      <c r="S146" s="90" t="s">
        <v>944</v>
      </c>
      <c r="T146" s="279">
        <v>42</v>
      </c>
      <c r="U146" s="90">
        <v>15</v>
      </c>
      <c r="V146" s="280">
        <v>12908.75</v>
      </c>
      <c r="W146" s="204" t="s">
        <v>35</v>
      </c>
      <c r="X146" s="128">
        <v>1032700</v>
      </c>
      <c r="Y146" s="37" t="s">
        <v>31</v>
      </c>
      <c r="Z146" s="90"/>
      <c r="AA146" s="90" t="s">
        <v>33</v>
      </c>
      <c r="AB146" s="173" t="s">
        <v>307</v>
      </c>
      <c r="AC146" s="90" t="s">
        <v>356</v>
      </c>
      <c r="AD146" s="281" t="s">
        <v>957</v>
      </c>
    </row>
    <row r="147" spans="2:30" ht="102" x14ac:dyDescent="0.25">
      <c r="B147" s="172" t="s">
        <v>958</v>
      </c>
      <c r="C147" s="37" t="s">
        <v>959</v>
      </c>
      <c r="D147" s="38" t="s">
        <v>960</v>
      </c>
      <c r="E147" s="39">
        <v>42675</v>
      </c>
      <c r="F147" s="55">
        <v>42691</v>
      </c>
      <c r="G147" s="296">
        <v>42061</v>
      </c>
      <c r="H147" s="296" t="s">
        <v>36</v>
      </c>
      <c r="I147" s="296">
        <v>42551</v>
      </c>
      <c r="J147" s="296">
        <v>41518</v>
      </c>
      <c r="K147" s="37" t="s">
        <v>37</v>
      </c>
      <c r="L147" s="57" t="s">
        <v>48</v>
      </c>
      <c r="M147" s="57" t="s">
        <v>961</v>
      </c>
      <c r="N147" s="57" t="s">
        <v>962</v>
      </c>
      <c r="O147" s="57" t="s">
        <v>963</v>
      </c>
      <c r="P147" s="57" t="s">
        <v>43</v>
      </c>
      <c r="Q147" s="57" t="s">
        <v>45</v>
      </c>
      <c r="R147" s="295" t="s">
        <v>515</v>
      </c>
      <c r="S147" s="57" t="s">
        <v>964</v>
      </c>
      <c r="T147" s="313">
        <v>58.4</v>
      </c>
      <c r="U147" s="57">
        <v>15</v>
      </c>
      <c r="V147" s="314">
        <v>20487.5</v>
      </c>
      <c r="W147" s="57" t="s">
        <v>35</v>
      </c>
      <c r="X147" s="315">
        <v>1639000</v>
      </c>
      <c r="Y147" s="37" t="s">
        <v>31</v>
      </c>
      <c r="Z147" s="183" t="s">
        <v>32</v>
      </c>
      <c r="AA147" s="183" t="s">
        <v>33</v>
      </c>
      <c r="AB147" s="40" t="s">
        <v>306</v>
      </c>
      <c r="AC147" s="221"/>
      <c r="AD147" s="64"/>
    </row>
    <row r="148" spans="2:30" ht="102" x14ac:dyDescent="0.25">
      <c r="B148" s="172" t="s">
        <v>965</v>
      </c>
      <c r="C148" s="37" t="s">
        <v>959</v>
      </c>
      <c r="D148" s="38" t="s">
        <v>960</v>
      </c>
      <c r="E148" s="39">
        <v>42675</v>
      </c>
      <c r="F148" s="55">
        <v>42691</v>
      </c>
      <c r="G148" s="296">
        <v>42061</v>
      </c>
      <c r="H148" s="296" t="s">
        <v>36</v>
      </c>
      <c r="I148" s="296">
        <v>42551</v>
      </c>
      <c r="J148" s="296">
        <v>41234</v>
      </c>
      <c r="K148" s="37" t="s">
        <v>37</v>
      </c>
      <c r="L148" s="57" t="s">
        <v>48</v>
      </c>
      <c r="M148" s="57" t="s">
        <v>961</v>
      </c>
      <c r="N148" s="57" t="s">
        <v>962</v>
      </c>
      <c r="O148" s="57" t="s">
        <v>966</v>
      </c>
      <c r="P148" s="57" t="s">
        <v>43</v>
      </c>
      <c r="Q148" s="57" t="s">
        <v>45</v>
      </c>
      <c r="R148" s="295" t="s">
        <v>515</v>
      </c>
      <c r="S148" s="57" t="s">
        <v>964</v>
      </c>
      <c r="T148" s="313">
        <v>74.8</v>
      </c>
      <c r="U148" s="57">
        <v>15</v>
      </c>
      <c r="V148" s="314">
        <v>25616.25</v>
      </c>
      <c r="W148" s="57" t="s">
        <v>35</v>
      </c>
      <c r="X148" s="315">
        <v>2049300</v>
      </c>
      <c r="Y148" s="37" t="s">
        <v>31</v>
      </c>
      <c r="Z148" s="183" t="s">
        <v>32</v>
      </c>
      <c r="AA148" s="183" t="s">
        <v>33</v>
      </c>
      <c r="AB148" s="40" t="s">
        <v>306</v>
      </c>
      <c r="AC148" s="221"/>
      <c r="AD148" s="64"/>
    </row>
    <row r="149" spans="2:30" ht="102" x14ac:dyDescent="0.25">
      <c r="B149" s="172" t="s">
        <v>967</v>
      </c>
      <c r="C149" s="37" t="s">
        <v>959</v>
      </c>
      <c r="D149" s="38" t="s">
        <v>960</v>
      </c>
      <c r="E149" s="39">
        <v>42675</v>
      </c>
      <c r="F149" s="55">
        <v>42691</v>
      </c>
      <c r="G149" s="296">
        <v>42061</v>
      </c>
      <c r="H149" s="296" t="s">
        <v>36</v>
      </c>
      <c r="I149" s="296">
        <v>42551</v>
      </c>
      <c r="J149" s="296">
        <v>41518</v>
      </c>
      <c r="K149" s="37" t="s">
        <v>37</v>
      </c>
      <c r="L149" s="57" t="s">
        <v>48</v>
      </c>
      <c r="M149" s="57" t="s">
        <v>961</v>
      </c>
      <c r="N149" s="57" t="s">
        <v>962</v>
      </c>
      <c r="O149" s="57" t="s">
        <v>968</v>
      </c>
      <c r="P149" s="57" t="s">
        <v>43</v>
      </c>
      <c r="Q149" s="40" t="s">
        <v>376</v>
      </c>
      <c r="R149" s="295" t="s">
        <v>515</v>
      </c>
      <c r="S149" s="57" t="s">
        <v>964</v>
      </c>
      <c r="T149" s="313">
        <v>43.8</v>
      </c>
      <c r="U149" s="57">
        <v>15</v>
      </c>
      <c r="V149" s="314">
        <v>11572.5</v>
      </c>
      <c r="W149" s="57" t="s">
        <v>35</v>
      </c>
      <c r="X149" s="315">
        <v>925800</v>
      </c>
      <c r="Y149" s="37" t="s">
        <v>31</v>
      </c>
      <c r="Z149" s="183" t="s">
        <v>32</v>
      </c>
      <c r="AA149" s="183" t="s">
        <v>33</v>
      </c>
      <c r="AB149" s="40" t="s">
        <v>306</v>
      </c>
      <c r="AC149" s="221"/>
      <c r="AD149" s="64"/>
    </row>
    <row r="150" spans="2:30" ht="51" x14ac:dyDescent="0.25">
      <c r="B150" s="172" t="s">
        <v>969</v>
      </c>
      <c r="C150" s="88" t="s">
        <v>970</v>
      </c>
      <c r="D150" s="88" t="s">
        <v>971</v>
      </c>
      <c r="E150" s="224">
        <v>42674</v>
      </c>
      <c r="F150" s="55">
        <v>42691</v>
      </c>
      <c r="G150" s="224">
        <v>42643</v>
      </c>
      <c r="H150" s="225" t="s">
        <v>36</v>
      </c>
      <c r="I150" s="224">
        <v>42613</v>
      </c>
      <c r="J150" s="224">
        <v>41583</v>
      </c>
      <c r="K150" s="37" t="s">
        <v>37</v>
      </c>
      <c r="L150" s="88" t="s">
        <v>53</v>
      </c>
      <c r="M150" s="88" t="s">
        <v>972</v>
      </c>
      <c r="N150" s="88" t="s">
        <v>973</v>
      </c>
      <c r="O150" s="88" t="s">
        <v>974</v>
      </c>
      <c r="P150" s="37" t="s">
        <v>52</v>
      </c>
      <c r="Q150" s="226" t="s">
        <v>40</v>
      </c>
      <c r="R150" s="226" t="s">
        <v>975</v>
      </c>
      <c r="S150" s="226" t="s">
        <v>976</v>
      </c>
      <c r="T150" s="227">
        <v>90.2</v>
      </c>
      <c r="U150" s="226">
        <v>18</v>
      </c>
      <c r="V150" s="227">
        <v>31875</v>
      </c>
      <c r="W150" s="226" t="s">
        <v>35</v>
      </c>
      <c r="X150" s="227">
        <v>2125000</v>
      </c>
      <c r="Y150" s="37" t="s">
        <v>31</v>
      </c>
      <c r="Z150" s="226"/>
      <c r="AA150" s="226" t="s">
        <v>83</v>
      </c>
      <c r="AB150" s="173" t="s">
        <v>307</v>
      </c>
      <c r="AC150" s="226" t="s">
        <v>356</v>
      </c>
      <c r="AD150" s="228"/>
    </row>
    <row r="151" spans="2:30" ht="102" x14ac:dyDescent="0.25">
      <c r="B151" s="172" t="s">
        <v>977</v>
      </c>
      <c r="C151" s="70" t="s">
        <v>978</v>
      </c>
      <c r="D151" s="70" t="s">
        <v>979</v>
      </c>
      <c r="E151" s="73">
        <v>42640</v>
      </c>
      <c r="F151" s="55">
        <v>42691</v>
      </c>
      <c r="G151" s="73">
        <v>42593</v>
      </c>
      <c r="H151" s="70" t="s">
        <v>36</v>
      </c>
      <c r="I151" s="73">
        <v>42551</v>
      </c>
      <c r="J151" s="73">
        <v>41550</v>
      </c>
      <c r="K151" s="37" t="s">
        <v>37</v>
      </c>
      <c r="L151" s="70" t="s">
        <v>53</v>
      </c>
      <c r="M151" s="70" t="s">
        <v>980</v>
      </c>
      <c r="N151" s="70" t="s">
        <v>981</v>
      </c>
      <c r="O151" s="70" t="s">
        <v>908</v>
      </c>
      <c r="P151" s="37" t="s">
        <v>52</v>
      </c>
      <c r="Q151" s="43" t="s">
        <v>40</v>
      </c>
      <c r="R151" s="43" t="s">
        <v>982</v>
      </c>
      <c r="S151" s="43" t="s">
        <v>983</v>
      </c>
      <c r="T151" s="51">
        <v>77.400000000000006</v>
      </c>
      <c r="U151" s="43">
        <v>20</v>
      </c>
      <c r="V151" s="51">
        <v>9618.33</v>
      </c>
      <c r="W151" s="43" t="s">
        <v>35</v>
      </c>
      <c r="X151" s="51">
        <v>577100</v>
      </c>
      <c r="Y151" s="37" t="s">
        <v>31</v>
      </c>
      <c r="Z151" s="43"/>
      <c r="AA151" s="43" t="s">
        <v>56</v>
      </c>
      <c r="AB151" s="173" t="s">
        <v>307</v>
      </c>
      <c r="AC151" s="43" t="s">
        <v>984</v>
      </c>
      <c r="AD151" s="64"/>
    </row>
    <row r="152" spans="2:30" ht="38.25" x14ac:dyDescent="0.25">
      <c r="B152" s="172" t="s">
        <v>985</v>
      </c>
      <c r="C152" s="88" t="s">
        <v>986</v>
      </c>
      <c r="D152" s="88" t="s">
        <v>987</v>
      </c>
      <c r="E152" s="87">
        <v>42676</v>
      </c>
      <c r="F152" s="55">
        <v>42691</v>
      </c>
      <c r="G152" s="87">
        <v>42579</v>
      </c>
      <c r="H152" s="88" t="s">
        <v>36</v>
      </c>
      <c r="I152" s="87">
        <v>42551</v>
      </c>
      <c r="J152" s="87">
        <v>41061</v>
      </c>
      <c r="K152" s="37" t="s">
        <v>37</v>
      </c>
      <c r="L152" s="88" t="s">
        <v>53</v>
      </c>
      <c r="M152" s="88" t="s">
        <v>90</v>
      </c>
      <c r="N152" s="88" t="s">
        <v>988</v>
      </c>
      <c r="O152" s="88" t="s">
        <v>989</v>
      </c>
      <c r="P152" s="37" t="s">
        <v>52</v>
      </c>
      <c r="Q152" s="226" t="s">
        <v>40</v>
      </c>
      <c r="R152" s="226">
        <v>5</v>
      </c>
      <c r="S152" s="316" t="s">
        <v>233</v>
      </c>
      <c r="T152" s="227">
        <v>8.5</v>
      </c>
      <c r="U152" s="226">
        <v>50</v>
      </c>
      <c r="V152" s="227">
        <v>22137.5</v>
      </c>
      <c r="W152" s="226" t="s">
        <v>35</v>
      </c>
      <c r="X152" s="227">
        <v>531300</v>
      </c>
      <c r="Y152" s="37" t="s">
        <v>31</v>
      </c>
      <c r="Z152" s="226"/>
      <c r="AA152" s="226" t="s">
        <v>83</v>
      </c>
      <c r="AB152" s="226" t="s">
        <v>306</v>
      </c>
      <c r="AC152" s="226"/>
      <c r="AD152" s="228"/>
    </row>
    <row r="153" spans="2:30" ht="38.25" x14ac:dyDescent="0.25">
      <c r="B153" s="172" t="s">
        <v>990</v>
      </c>
      <c r="C153" s="88" t="s">
        <v>986</v>
      </c>
      <c r="D153" s="88" t="s">
        <v>987</v>
      </c>
      <c r="E153" s="87">
        <v>42676</v>
      </c>
      <c r="F153" s="55">
        <v>42691</v>
      </c>
      <c r="G153" s="87">
        <v>42579</v>
      </c>
      <c r="H153" s="88" t="s">
        <v>36</v>
      </c>
      <c r="I153" s="87">
        <v>42551</v>
      </c>
      <c r="J153" s="87">
        <v>41061</v>
      </c>
      <c r="K153" s="37" t="s">
        <v>37</v>
      </c>
      <c r="L153" s="88" t="s">
        <v>53</v>
      </c>
      <c r="M153" s="88" t="s">
        <v>90</v>
      </c>
      <c r="N153" s="88" t="s">
        <v>988</v>
      </c>
      <c r="O153" s="88" t="s">
        <v>989</v>
      </c>
      <c r="P153" s="37" t="s">
        <v>52</v>
      </c>
      <c r="Q153" s="226" t="s">
        <v>40</v>
      </c>
      <c r="R153" s="226">
        <v>5</v>
      </c>
      <c r="S153" s="304" t="s">
        <v>233</v>
      </c>
      <c r="T153" s="227">
        <v>11</v>
      </c>
      <c r="U153" s="226">
        <v>50</v>
      </c>
      <c r="V153" s="227">
        <v>28650</v>
      </c>
      <c r="W153" s="226" t="s">
        <v>35</v>
      </c>
      <c r="X153" s="227">
        <v>687600</v>
      </c>
      <c r="Y153" s="37" t="s">
        <v>31</v>
      </c>
      <c r="Z153" s="226"/>
      <c r="AA153" s="226" t="s">
        <v>83</v>
      </c>
      <c r="AB153" s="226" t="s">
        <v>306</v>
      </c>
      <c r="AC153" s="226"/>
      <c r="AD153" s="228"/>
    </row>
    <row r="154" spans="2:30" ht="51" x14ac:dyDescent="0.25">
      <c r="B154" s="172" t="s">
        <v>991</v>
      </c>
      <c r="C154" s="88" t="s">
        <v>986</v>
      </c>
      <c r="D154" s="88" t="s">
        <v>987</v>
      </c>
      <c r="E154" s="87">
        <v>42676</v>
      </c>
      <c r="F154" s="55">
        <v>42691</v>
      </c>
      <c r="G154" s="87">
        <v>42579</v>
      </c>
      <c r="H154" s="88" t="s">
        <v>36</v>
      </c>
      <c r="I154" s="87">
        <v>42551</v>
      </c>
      <c r="J154" s="87">
        <v>41061</v>
      </c>
      <c r="K154" s="37" t="s">
        <v>37</v>
      </c>
      <c r="L154" s="88" t="s">
        <v>53</v>
      </c>
      <c r="M154" s="88" t="s">
        <v>90</v>
      </c>
      <c r="N154" s="88" t="s">
        <v>992</v>
      </c>
      <c r="O154" s="88" t="s">
        <v>993</v>
      </c>
      <c r="P154" s="37" t="s">
        <v>52</v>
      </c>
      <c r="Q154" s="226" t="s">
        <v>40</v>
      </c>
      <c r="R154" s="226">
        <v>5</v>
      </c>
      <c r="S154" s="304" t="s">
        <v>233</v>
      </c>
      <c r="T154" s="227">
        <v>7</v>
      </c>
      <c r="U154" s="226">
        <v>50</v>
      </c>
      <c r="V154" s="227">
        <v>13129.17</v>
      </c>
      <c r="W154" s="226" t="s">
        <v>35</v>
      </c>
      <c r="X154" s="227">
        <v>315100</v>
      </c>
      <c r="Y154" s="37" t="s">
        <v>31</v>
      </c>
      <c r="Z154" s="226"/>
      <c r="AA154" s="226" t="s">
        <v>83</v>
      </c>
      <c r="AB154" s="226" t="s">
        <v>306</v>
      </c>
      <c r="AC154" s="226"/>
      <c r="AD154" s="228" t="s">
        <v>994</v>
      </c>
    </row>
    <row r="155" spans="2:30" ht="38.25" x14ac:dyDescent="0.25">
      <c r="B155" s="172" t="s">
        <v>995</v>
      </c>
      <c r="C155" s="88" t="s">
        <v>986</v>
      </c>
      <c r="D155" s="88" t="s">
        <v>987</v>
      </c>
      <c r="E155" s="87">
        <v>42676</v>
      </c>
      <c r="F155" s="55">
        <v>42691</v>
      </c>
      <c r="G155" s="87">
        <v>42579</v>
      </c>
      <c r="H155" s="88" t="s">
        <v>36</v>
      </c>
      <c r="I155" s="87">
        <v>42551</v>
      </c>
      <c r="J155" s="87">
        <v>41061</v>
      </c>
      <c r="K155" s="37" t="s">
        <v>37</v>
      </c>
      <c r="L155" s="88" t="s">
        <v>53</v>
      </c>
      <c r="M155" s="88" t="s">
        <v>90</v>
      </c>
      <c r="N155" s="88" t="s">
        <v>992</v>
      </c>
      <c r="O155" s="88" t="s">
        <v>996</v>
      </c>
      <c r="P155" s="37" t="s">
        <v>52</v>
      </c>
      <c r="Q155" s="226" t="s">
        <v>40</v>
      </c>
      <c r="R155" s="226">
        <v>5</v>
      </c>
      <c r="S155" s="304" t="s">
        <v>233</v>
      </c>
      <c r="T155" s="227">
        <v>41.31</v>
      </c>
      <c r="U155" s="226">
        <v>50</v>
      </c>
      <c r="V155" s="227">
        <v>78550</v>
      </c>
      <c r="W155" s="226" t="s">
        <v>35</v>
      </c>
      <c r="X155" s="227">
        <v>1885200</v>
      </c>
      <c r="Y155" s="37" t="s">
        <v>31</v>
      </c>
      <c r="Z155" s="226"/>
      <c r="AA155" s="226" t="s">
        <v>83</v>
      </c>
      <c r="AB155" s="226" t="s">
        <v>306</v>
      </c>
      <c r="AC155" s="226"/>
      <c r="AD155" s="228"/>
    </row>
    <row r="156" spans="2:30" ht="38.25" x14ac:dyDescent="0.25">
      <c r="B156" s="172" t="s">
        <v>997</v>
      </c>
      <c r="C156" s="88" t="s">
        <v>986</v>
      </c>
      <c r="D156" s="88" t="s">
        <v>987</v>
      </c>
      <c r="E156" s="87">
        <v>42676</v>
      </c>
      <c r="F156" s="55">
        <v>42691</v>
      </c>
      <c r="G156" s="87">
        <v>42579</v>
      </c>
      <c r="H156" s="88" t="s">
        <v>36</v>
      </c>
      <c r="I156" s="87">
        <v>42551</v>
      </c>
      <c r="J156" s="87">
        <v>41061</v>
      </c>
      <c r="K156" s="37" t="s">
        <v>37</v>
      </c>
      <c r="L156" s="88" t="s">
        <v>53</v>
      </c>
      <c r="M156" s="88" t="s">
        <v>90</v>
      </c>
      <c r="N156" s="88" t="s">
        <v>992</v>
      </c>
      <c r="O156" s="88" t="s">
        <v>998</v>
      </c>
      <c r="P156" s="37" t="s">
        <v>52</v>
      </c>
      <c r="Q156" s="226" t="s">
        <v>40</v>
      </c>
      <c r="R156" s="226">
        <v>5</v>
      </c>
      <c r="S156" s="304" t="s">
        <v>233</v>
      </c>
      <c r="T156" s="227">
        <v>7.5</v>
      </c>
      <c r="U156" s="226">
        <v>50</v>
      </c>
      <c r="V156" s="227">
        <v>14108.33</v>
      </c>
      <c r="W156" s="226" t="s">
        <v>35</v>
      </c>
      <c r="X156" s="227">
        <v>338600</v>
      </c>
      <c r="Y156" s="37" t="s">
        <v>31</v>
      </c>
      <c r="Z156" s="226"/>
      <c r="AA156" s="226" t="s">
        <v>83</v>
      </c>
      <c r="AB156" s="226" t="s">
        <v>306</v>
      </c>
      <c r="AC156" s="226"/>
      <c r="AD156" s="228" t="s">
        <v>999</v>
      </c>
    </row>
    <row r="157" spans="2:30" ht="38.25" x14ac:dyDescent="0.25">
      <c r="B157" s="172" t="s">
        <v>1000</v>
      </c>
      <c r="C157" s="88" t="s">
        <v>986</v>
      </c>
      <c r="D157" s="88" t="s">
        <v>987</v>
      </c>
      <c r="E157" s="87">
        <v>42676</v>
      </c>
      <c r="F157" s="55">
        <v>42691</v>
      </c>
      <c r="G157" s="87">
        <v>42579</v>
      </c>
      <c r="H157" s="88" t="s">
        <v>36</v>
      </c>
      <c r="I157" s="87">
        <v>42551</v>
      </c>
      <c r="J157" s="87">
        <v>41061</v>
      </c>
      <c r="K157" s="37" t="s">
        <v>37</v>
      </c>
      <c r="L157" s="88" t="s">
        <v>53</v>
      </c>
      <c r="M157" s="88" t="s">
        <v>90</v>
      </c>
      <c r="N157" s="88" t="s">
        <v>992</v>
      </c>
      <c r="O157" s="88" t="s">
        <v>989</v>
      </c>
      <c r="P157" s="37" t="s">
        <v>52</v>
      </c>
      <c r="Q157" s="226" t="s">
        <v>40</v>
      </c>
      <c r="R157" s="226">
        <v>5</v>
      </c>
      <c r="S157" s="304" t="s">
        <v>233</v>
      </c>
      <c r="T157" s="227">
        <v>6.91</v>
      </c>
      <c r="U157" s="226">
        <v>50</v>
      </c>
      <c r="V157" s="227">
        <v>18000</v>
      </c>
      <c r="W157" s="226" t="s">
        <v>35</v>
      </c>
      <c r="X157" s="227">
        <v>432000</v>
      </c>
      <c r="Y157" s="37" t="s">
        <v>31</v>
      </c>
      <c r="Z157" s="226"/>
      <c r="AA157" s="226" t="s">
        <v>83</v>
      </c>
      <c r="AB157" s="226" t="s">
        <v>306</v>
      </c>
      <c r="AC157" s="226"/>
      <c r="AD157" s="228"/>
    </row>
    <row r="158" spans="2:30" ht="38.25" x14ac:dyDescent="0.25">
      <c r="B158" s="172" t="s">
        <v>1001</v>
      </c>
      <c r="C158" s="88" t="s">
        <v>986</v>
      </c>
      <c r="D158" s="88" t="s">
        <v>987</v>
      </c>
      <c r="E158" s="87">
        <v>42676</v>
      </c>
      <c r="F158" s="55">
        <v>42691</v>
      </c>
      <c r="G158" s="87">
        <v>42579</v>
      </c>
      <c r="H158" s="88" t="s">
        <v>36</v>
      </c>
      <c r="I158" s="87">
        <v>42551</v>
      </c>
      <c r="J158" s="87">
        <v>41061</v>
      </c>
      <c r="K158" s="37" t="s">
        <v>37</v>
      </c>
      <c r="L158" s="88" t="s">
        <v>53</v>
      </c>
      <c r="M158" s="88" t="s">
        <v>90</v>
      </c>
      <c r="N158" s="88" t="s">
        <v>988</v>
      </c>
      <c r="O158" s="88" t="s">
        <v>410</v>
      </c>
      <c r="P158" s="37" t="s">
        <v>52</v>
      </c>
      <c r="Q158" s="226" t="s">
        <v>40</v>
      </c>
      <c r="R158" s="226">
        <v>5</v>
      </c>
      <c r="S158" s="304" t="s">
        <v>233</v>
      </c>
      <c r="T158" s="227">
        <v>11.44</v>
      </c>
      <c r="U158" s="226">
        <v>50</v>
      </c>
      <c r="V158" s="227">
        <v>21358.33</v>
      </c>
      <c r="W158" s="226" t="s">
        <v>35</v>
      </c>
      <c r="X158" s="227">
        <v>512600</v>
      </c>
      <c r="Y158" s="37" t="s">
        <v>31</v>
      </c>
      <c r="Z158" s="226"/>
      <c r="AA158" s="226" t="s">
        <v>83</v>
      </c>
      <c r="AB158" s="226" t="s">
        <v>306</v>
      </c>
      <c r="AC158" s="226"/>
      <c r="AD158" s="228"/>
    </row>
    <row r="159" spans="2:30" ht="51" x14ac:dyDescent="0.25">
      <c r="B159" s="172" t="s">
        <v>1002</v>
      </c>
      <c r="C159" s="88" t="s">
        <v>986</v>
      </c>
      <c r="D159" s="88" t="s">
        <v>987</v>
      </c>
      <c r="E159" s="87">
        <v>42676</v>
      </c>
      <c r="F159" s="55">
        <v>42691</v>
      </c>
      <c r="G159" s="87">
        <v>42579</v>
      </c>
      <c r="H159" s="88" t="s">
        <v>36</v>
      </c>
      <c r="I159" s="87">
        <v>42551</v>
      </c>
      <c r="J159" s="87">
        <v>41061</v>
      </c>
      <c r="K159" s="37" t="s">
        <v>37</v>
      </c>
      <c r="L159" s="88" t="s">
        <v>53</v>
      </c>
      <c r="M159" s="88" t="s">
        <v>90</v>
      </c>
      <c r="N159" s="88" t="s">
        <v>988</v>
      </c>
      <c r="O159" s="88" t="s">
        <v>1003</v>
      </c>
      <c r="P159" s="37" t="s">
        <v>52</v>
      </c>
      <c r="Q159" s="226" t="s">
        <v>40</v>
      </c>
      <c r="R159" s="226">
        <v>5</v>
      </c>
      <c r="S159" s="304" t="s">
        <v>233</v>
      </c>
      <c r="T159" s="227">
        <v>11.7</v>
      </c>
      <c r="U159" s="226">
        <v>50</v>
      </c>
      <c r="V159" s="227">
        <v>21987.5</v>
      </c>
      <c r="W159" s="226" t="s">
        <v>35</v>
      </c>
      <c r="X159" s="227">
        <v>527700</v>
      </c>
      <c r="Y159" s="37" t="s">
        <v>31</v>
      </c>
      <c r="Z159" s="226"/>
      <c r="AA159" s="226" t="s">
        <v>83</v>
      </c>
      <c r="AB159" s="226" t="s">
        <v>306</v>
      </c>
      <c r="AC159" s="226"/>
      <c r="AD159" s="228" t="s">
        <v>1004</v>
      </c>
    </row>
    <row r="160" spans="2:30" ht="63.75" x14ac:dyDescent="0.25">
      <c r="B160" s="172" t="s">
        <v>1005</v>
      </c>
      <c r="C160" s="173" t="s">
        <v>1006</v>
      </c>
      <c r="D160" s="174" t="s">
        <v>1007</v>
      </c>
      <c r="E160" s="175">
        <v>42674</v>
      </c>
      <c r="F160" s="55">
        <v>42691</v>
      </c>
      <c r="G160" s="175">
        <v>42627</v>
      </c>
      <c r="H160" s="175" t="s">
        <v>36</v>
      </c>
      <c r="I160" s="175" t="s">
        <v>708</v>
      </c>
      <c r="J160" s="175">
        <v>41626</v>
      </c>
      <c r="K160" s="176" t="s">
        <v>37</v>
      </c>
      <c r="L160" s="173" t="s">
        <v>441</v>
      </c>
      <c r="M160" s="173" t="s">
        <v>39</v>
      </c>
      <c r="N160" s="173" t="s">
        <v>1008</v>
      </c>
      <c r="O160" s="173" t="s">
        <v>1009</v>
      </c>
      <c r="P160" s="176" t="s">
        <v>43</v>
      </c>
      <c r="Q160" s="217" t="s">
        <v>45</v>
      </c>
      <c r="R160" s="174" t="s">
        <v>1010</v>
      </c>
      <c r="S160" s="173" t="s">
        <v>1011</v>
      </c>
      <c r="T160" s="178">
        <v>18.3</v>
      </c>
      <c r="U160" s="232" t="s">
        <v>547</v>
      </c>
      <c r="V160" s="233">
        <v>0.08</v>
      </c>
      <c r="W160" s="180" t="s">
        <v>35</v>
      </c>
      <c r="X160" s="258">
        <v>13686.94</v>
      </c>
      <c r="Y160" s="176" t="s">
        <v>31</v>
      </c>
      <c r="Z160" s="173" t="s">
        <v>32</v>
      </c>
      <c r="AA160" s="176" t="s">
        <v>33</v>
      </c>
      <c r="AB160" s="173" t="s">
        <v>307</v>
      </c>
      <c r="AC160" s="173" t="s">
        <v>356</v>
      </c>
      <c r="AD160" s="182" t="s">
        <v>1012</v>
      </c>
    </row>
    <row r="161" spans="2:30" ht="63.75" x14ac:dyDescent="0.25">
      <c r="B161" s="172" t="s">
        <v>1013</v>
      </c>
      <c r="C161" s="173" t="s">
        <v>1006</v>
      </c>
      <c r="D161" s="174" t="s">
        <v>1007</v>
      </c>
      <c r="E161" s="175">
        <v>42674</v>
      </c>
      <c r="F161" s="55">
        <v>42691</v>
      </c>
      <c r="G161" s="175">
        <v>42627</v>
      </c>
      <c r="H161" s="175" t="s">
        <v>36</v>
      </c>
      <c r="I161" s="175" t="s">
        <v>708</v>
      </c>
      <c r="J161" s="175">
        <v>41626</v>
      </c>
      <c r="K161" s="176" t="s">
        <v>37</v>
      </c>
      <c r="L161" s="173" t="s">
        <v>441</v>
      </c>
      <c r="M161" s="173" t="s">
        <v>39</v>
      </c>
      <c r="N161" s="173" t="s">
        <v>1008</v>
      </c>
      <c r="O161" s="173" t="s">
        <v>1014</v>
      </c>
      <c r="P161" s="176" t="s">
        <v>43</v>
      </c>
      <c r="Q161" s="217" t="s">
        <v>45</v>
      </c>
      <c r="R161" s="174" t="s">
        <v>1010</v>
      </c>
      <c r="S161" s="173" t="s">
        <v>1011</v>
      </c>
      <c r="T161" s="178">
        <v>25</v>
      </c>
      <c r="U161" s="232" t="s">
        <v>547</v>
      </c>
      <c r="V161" s="233">
        <v>0.08</v>
      </c>
      <c r="W161" s="180" t="s">
        <v>35</v>
      </c>
      <c r="X161" s="258">
        <v>18057.34</v>
      </c>
      <c r="Y161" s="176" t="s">
        <v>31</v>
      </c>
      <c r="Z161" s="173" t="s">
        <v>32</v>
      </c>
      <c r="AA161" s="176" t="s">
        <v>33</v>
      </c>
      <c r="AB161" s="173" t="s">
        <v>307</v>
      </c>
      <c r="AC161" s="173" t="s">
        <v>356</v>
      </c>
      <c r="AD161" s="182" t="s">
        <v>1012</v>
      </c>
    </row>
    <row r="162" spans="2:30" ht="51" x14ac:dyDescent="0.25">
      <c r="B162" s="172" t="s">
        <v>1015</v>
      </c>
      <c r="C162" s="52" t="s">
        <v>1016</v>
      </c>
      <c r="D162" s="60" t="s">
        <v>1017</v>
      </c>
      <c r="E162" s="56">
        <v>42669</v>
      </c>
      <c r="F162" s="55">
        <v>42691</v>
      </c>
      <c r="G162" s="56">
        <v>42613</v>
      </c>
      <c r="H162" s="56" t="s">
        <v>36</v>
      </c>
      <c r="I162" s="56" t="s">
        <v>708</v>
      </c>
      <c r="J162" s="56">
        <v>41626</v>
      </c>
      <c r="K162" s="37" t="s">
        <v>37</v>
      </c>
      <c r="L162" s="52" t="s">
        <v>441</v>
      </c>
      <c r="M162" s="52" t="s">
        <v>39</v>
      </c>
      <c r="N162" s="52" t="s">
        <v>1018</v>
      </c>
      <c r="O162" s="52" t="s">
        <v>1019</v>
      </c>
      <c r="P162" s="92" t="s">
        <v>43</v>
      </c>
      <c r="Q162" s="42" t="s">
        <v>45</v>
      </c>
      <c r="R162" s="60" t="s">
        <v>1010</v>
      </c>
      <c r="S162" s="52" t="s">
        <v>1020</v>
      </c>
      <c r="T162" s="76">
        <v>40.4</v>
      </c>
      <c r="U162" s="243" t="s">
        <v>547</v>
      </c>
      <c r="V162" s="131">
        <v>0.08</v>
      </c>
      <c r="W162" s="59" t="s">
        <v>35</v>
      </c>
      <c r="X162" s="132">
        <v>83917.77</v>
      </c>
      <c r="Y162" s="37" t="s">
        <v>31</v>
      </c>
      <c r="Z162" s="52" t="s">
        <v>32</v>
      </c>
      <c r="AA162" s="92" t="s">
        <v>33</v>
      </c>
      <c r="AB162" s="173" t="s">
        <v>307</v>
      </c>
      <c r="AC162" s="52" t="s">
        <v>356</v>
      </c>
      <c r="AD162" s="104" t="s">
        <v>1012</v>
      </c>
    </row>
    <row r="163" spans="2:30" ht="51" x14ac:dyDescent="0.25">
      <c r="B163" s="172" t="s">
        <v>1021</v>
      </c>
      <c r="C163" s="90" t="s">
        <v>1022</v>
      </c>
      <c r="D163" s="277" t="s">
        <v>1023</v>
      </c>
      <c r="E163" s="278">
        <v>42677</v>
      </c>
      <c r="F163" s="55">
        <v>42691</v>
      </c>
      <c r="G163" s="278">
        <v>42508</v>
      </c>
      <c r="H163" s="90" t="s">
        <v>36</v>
      </c>
      <c r="I163" s="278">
        <v>42521</v>
      </c>
      <c r="J163" s="278">
        <v>41488</v>
      </c>
      <c r="K163" s="37" t="s">
        <v>37</v>
      </c>
      <c r="L163" s="90" t="s">
        <v>88</v>
      </c>
      <c r="M163" s="88" t="s">
        <v>843</v>
      </c>
      <c r="N163" s="90" t="s">
        <v>1024</v>
      </c>
      <c r="O163" s="90" t="s">
        <v>1025</v>
      </c>
      <c r="P163" s="88" t="s">
        <v>43</v>
      </c>
      <c r="Q163" s="42" t="s">
        <v>45</v>
      </c>
      <c r="R163" s="90" t="s">
        <v>812</v>
      </c>
      <c r="S163" s="90" t="s">
        <v>645</v>
      </c>
      <c r="T163" s="279">
        <v>171.06</v>
      </c>
      <c r="U163" s="243" t="s">
        <v>547</v>
      </c>
      <c r="V163" s="131">
        <v>0.08</v>
      </c>
      <c r="W163" s="204" t="s">
        <v>35</v>
      </c>
      <c r="X163" s="128">
        <v>128869.66</v>
      </c>
      <c r="Y163" s="37" t="s">
        <v>31</v>
      </c>
      <c r="Z163" s="90"/>
      <c r="AA163" s="90" t="s">
        <v>33</v>
      </c>
      <c r="AB163" s="173" t="s">
        <v>307</v>
      </c>
      <c r="AC163" s="90" t="s">
        <v>356</v>
      </c>
      <c r="AD163" s="281" t="s">
        <v>1026</v>
      </c>
    </row>
    <row r="164" spans="2:30" ht="63.75" x14ac:dyDescent="0.25">
      <c r="B164" s="172" t="s">
        <v>1027</v>
      </c>
      <c r="C164" s="82" t="s">
        <v>1028</v>
      </c>
      <c r="D164" s="85" t="s">
        <v>1029</v>
      </c>
      <c r="E164" s="96">
        <v>42677</v>
      </c>
      <c r="F164" s="55">
        <v>42691</v>
      </c>
      <c r="G164" s="209">
        <v>42605</v>
      </c>
      <c r="H164" s="213" t="s">
        <v>36</v>
      </c>
      <c r="I164" s="209">
        <v>42490</v>
      </c>
      <c r="J164" s="213"/>
      <c r="K164" s="37" t="s">
        <v>37</v>
      </c>
      <c r="L164" s="42" t="s">
        <v>42</v>
      </c>
      <c r="M164" s="42" t="s">
        <v>267</v>
      </c>
      <c r="N164" s="42" t="s">
        <v>1030</v>
      </c>
      <c r="O164" s="42" t="s">
        <v>1031</v>
      </c>
      <c r="P164" s="214" t="s">
        <v>1032</v>
      </c>
      <c r="Q164" s="42" t="s">
        <v>40</v>
      </c>
      <c r="R164" s="42" t="s">
        <v>816</v>
      </c>
      <c r="S164" s="214" t="s">
        <v>1033</v>
      </c>
      <c r="T164" s="61">
        <v>148.9</v>
      </c>
      <c r="U164" s="44" t="s">
        <v>379</v>
      </c>
      <c r="V164" s="216">
        <v>5000.1000000000004</v>
      </c>
      <c r="W164" s="42" t="s">
        <v>35</v>
      </c>
      <c r="X164" s="78">
        <v>2610000</v>
      </c>
      <c r="Y164" s="37" t="s">
        <v>31</v>
      </c>
      <c r="Z164" s="42" t="s">
        <v>32</v>
      </c>
      <c r="AA164" s="42" t="s">
        <v>33</v>
      </c>
      <c r="AB164" s="173" t="s">
        <v>307</v>
      </c>
      <c r="AC164" s="42" t="s">
        <v>356</v>
      </c>
      <c r="AD164" s="66"/>
    </row>
    <row r="165" spans="2:30" ht="51" x14ac:dyDescent="0.25">
      <c r="B165" s="172" t="s">
        <v>1034</v>
      </c>
      <c r="C165" s="90" t="s">
        <v>1035</v>
      </c>
      <c r="D165" s="277" t="s">
        <v>1036</v>
      </c>
      <c r="E165" s="278">
        <v>42664</v>
      </c>
      <c r="F165" s="55">
        <v>42691</v>
      </c>
      <c r="G165" s="278">
        <v>42643</v>
      </c>
      <c r="H165" s="87" t="s">
        <v>36</v>
      </c>
      <c r="I165" s="278">
        <v>42582</v>
      </c>
      <c r="J165" s="278"/>
      <c r="K165" s="37" t="s">
        <v>37</v>
      </c>
      <c r="L165" s="292" t="s">
        <v>63</v>
      </c>
      <c r="M165" s="88" t="s">
        <v>39</v>
      </c>
      <c r="N165" s="293" t="s">
        <v>1037</v>
      </c>
      <c r="O165" s="293" t="s">
        <v>1038</v>
      </c>
      <c r="P165" s="90" t="s">
        <v>386</v>
      </c>
      <c r="Q165" s="90" t="s">
        <v>1039</v>
      </c>
      <c r="R165" s="277" t="s">
        <v>1040</v>
      </c>
      <c r="S165" s="293" t="s">
        <v>1041</v>
      </c>
      <c r="T165" s="225">
        <v>65.400000000000006</v>
      </c>
      <c r="U165" s="88" t="s">
        <v>1042</v>
      </c>
      <c r="V165" s="280">
        <v>4253.6899999999996</v>
      </c>
      <c r="W165" s="88" t="s">
        <v>35</v>
      </c>
      <c r="X165" s="128">
        <v>1655900</v>
      </c>
      <c r="Y165" s="37" t="s">
        <v>31</v>
      </c>
      <c r="Z165" s="88" t="s">
        <v>47</v>
      </c>
      <c r="AA165" s="90" t="s">
        <v>33</v>
      </c>
      <c r="AB165" s="173" t="s">
        <v>307</v>
      </c>
      <c r="AC165" s="293" t="s">
        <v>356</v>
      </c>
      <c r="AD165" s="294"/>
    </row>
    <row r="166" spans="2:30" ht="63.75" x14ac:dyDescent="0.25">
      <c r="B166" s="172" t="s">
        <v>1043</v>
      </c>
      <c r="C166" s="90" t="s">
        <v>1044</v>
      </c>
      <c r="D166" s="277" t="s">
        <v>1045</v>
      </c>
      <c r="E166" s="278">
        <v>42664</v>
      </c>
      <c r="F166" s="55">
        <v>42691</v>
      </c>
      <c r="G166" s="224">
        <v>42646</v>
      </c>
      <c r="H166" s="87" t="s">
        <v>36</v>
      </c>
      <c r="I166" s="278">
        <v>42582</v>
      </c>
      <c r="J166" s="278">
        <v>41515</v>
      </c>
      <c r="K166" s="37" t="s">
        <v>37</v>
      </c>
      <c r="L166" s="292" t="s">
        <v>63</v>
      </c>
      <c r="M166" s="88" t="s">
        <v>39</v>
      </c>
      <c r="N166" s="293" t="s">
        <v>1046</v>
      </c>
      <c r="O166" s="88" t="s">
        <v>1047</v>
      </c>
      <c r="P166" s="90" t="s">
        <v>386</v>
      </c>
      <c r="Q166" s="90" t="s">
        <v>1048</v>
      </c>
      <c r="R166" s="277" t="s">
        <v>1040</v>
      </c>
      <c r="S166" s="293" t="s">
        <v>1041</v>
      </c>
      <c r="T166" s="225">
        <v>69.3</v>
      </c>
      <c r="U166" s="88" t="s">
        <v>1042</v>
      </c>
      <c r="V166" s="317">
        <v>4582.72</v>
      </c>
      <c r="W166" s="88" t="s">
        <v>35</v>
      </c>
      <c r="X166" s="317">
        <v>1754600</v>
      </c>
      <c r="Y166" s="37" t="s">
        <v>31</v>
      </c>
      <c r="Z166" s="88" t="s">
        <v>47</v>
      </c>
      <c r="AA166" s="90" t="s">
        <v>33</v>
      </c>
      <c r="AB166" s="173" t="s">
        <v>307</v>
      </c>
      <c r="AC166" s="293" t="s">
        <v>356</v>
      </c>
      <c r="AD166" s="294"/>
    </row>
    <row r="167" spans="2:30" ht="63.75" x14ac:dyDescent="0.25">
      <c r="B167" s="172" t="s">
        <v>1049</v>
      </c>
      <c r="C167" s="90" t="s">
        <v>1050</v>
      </c>
      <c r="D167" s="277" t="s">
        <v>1051</v>
      </c>
      <c r="E167" s="278">
        <v>42670</v>
      </c>
      <c r="F167" s="55">
        <v>42691</v>
      </c>
      <c r="G167" s="278">
        <v>42662</v>
      </c>
      <c r="H167" s="87" t="s">
        <v>36</v>
      </c>
      <c r="I167" s="278">
        <v>42582</v>
      </c>
      <c r="J167" s="278">
        <v>41515</v>
      </c>
      <c r="K167" s="37" t="s">
        <v>37</v>
      </c>
      <c r="L167" s="292" t="s">
        <v>63</v>
      </c>
      <c r="M167" s="88" t="s">
        <v>39</v>
      </c>
      <c r="N167" s="293" t="s">
        <v>1052</v>
      </c>
      <c r="O167" s="293" t="s">
        <v>1053</v>
      </c>
      <c r="P167" s="90" t="s">
        <v>386</v>
      </c>
      <c r="Q167" s="90" t="s">
        <v>50</v>
      </c>
      <c r="R167" s="277" t="s">
        <v>1040</v>
      </c>
      <c r="S167" s="293" t="s">
        <v>1041</v>
      </c>
      <c r="T167" s="225">
        <v>42</v>
      </c>
      <c r="U167" s="88" t="s">
        <v>1042</v>
      </c>
      <c r="V167" s="280">
        <v>1142.1400000000001</v>
      </c>
      <c r="W167" s="88" t="s">
        <v>35</v>
      </c>
      <c r="X167" s="128">
        <v>533000</v>
      </c>
      <c r="Y167" s="37" t="s">
        <v>31</v>
      </c>
      <c r="Z167" s="88" t="s">
        <v>47</v>
      </c>
      <c r="AA167" s="90" t="s">
        <v>33</v>
      </c>
      <c r="AB167" s="173" t="s">
        <v>307</v>
      </c>
      <c r="AC167" s="293" t="s">
        <v>356</v>
      </c>
      <c r="AD167" s="294"/>
    </row>
    <row r="168" spans="2:30" ht="51" x14ac:dyDescent="0.25">
      <c r="B168" s="172" t="s">
        <v>1054</v>
      </c>
      <c r="C168" s="90" t="s">
        <v>1055</v>
      </c>
      <c r="D168" s="277" t="s">
        <v>1056</v>
      </c>
      <c r="E168" s="278">
        <v>42675</v>
      </c>
      <c r="F168" s="55">
        <v>42691</v>
      </c>
      <c r="G168" s="278">
        <v>42662</v>
      </c>
      <c r="H168" s="87" t="s">
        <v>36</v>
      </c>
      <c r="I168" s="278">
        <v>42582</v>
      </c>
      <c r="J168" s="278">
        <v>41515</v>
      </c>
      <c r="K168" s="37" t="s">
        <v>37</v>
      </c>
      <c r="L168" s="292" t="s">
        <v>63</v>
      </c>
      <c r="M168" s="88" t="s">
        <v>39</v>
      </c>
      <c r="N168" s="293" t="s">
        <v>1057</v>
      </c>
      <c r="O168" s="293" t="s">
        <v>1058</v>
      </c>
      <c r="P168" s="90" t="s">
        <v>386</v>
      </c>
      <c r="Q168" s="42" t="s">
        <v>45</v>
      </c>
      <c r="R168" s="277" t="s">
        <v>1040</v>
      </c>
      <c r="S168" s="293" t="s">
        <v>1041</v>
      </c>
      <c r="T168" s="225">
        <v>39.700000000000003</v>
      </c>
      <c r="U168" s="88" t="s">
        <v>1042</v>
      </c>
      <c r="V168" s="280">
        <v>2946.06</v>
      </c>
      <c r="W168" s="88" t="s">
        <v>35</v>
      </c>
      <c r="X168" s="128">
        <v>1420550</v>
      </c>
      <c r="Y168" s="37" t="s">
        <v>31</v>
      </c>
      <c r="Z168" s="88" t="s">
        <v>47</v>
      </c>
      <c r="AA168" s="90" t="s">
        <v>33</v>
      </c>
      <c r="AB168" s="173" t="s">
        <v>307</v>
      </c>
      <c r="AC168" s="293" t="s">
        <v>356</v>
      </c>
      <c r="AD168" s="294"/>
    </row>
    <row r="169" spans="2:30" ht="76.5" x14ac:dyDescent="0.25">
      <c r="B169" s="172" t="s">
        <v>1059</v>
      </c>
      <c r="C169" s="37" t="s">
        <v>1060</v>
      </c>
      <c r="D169" s="38" t="s">
        <v>1061</v>
      </c>
      <c r="E169" s="39">
        <v>42536</v>
      </c>
      <c r="F169" s="55">
        <v>42691</v>
      </c>
      <c r="G169" s="46">
        <v>42310</v>
      </c>
      <c r="H169" s="46" t="s">
        <v>36</v>
      </c>
      <c r="I169" s="46">
        <v>42400</v>
      </c>
      <c r="J169" s="46"/>
      <c r="K169" s="37" t="s">
        <v>37</v>
      </c>
      <c r="L169" s="40" t="s">
        <v>48</v>
      </c>
      <c r="M169" s="40" t="s">
        <v>39</v>
      </c>
      <c r="N169" s="40" t="s">
        <v>1062</v>
      </c>
      <c r="O169" s="40" t="s">
        <v>1063</v>
      </c>
      <c r="P169" s="37" t="s">
        <v>43</v>
      </c>
      <c r="Q169" s="40" t="s">
        <v>376</v>
      </c>
      <c r="R169" s="305" t="s">
        <v>1040</v>
      </c>
      <c r="S169" s="40" t="s">
        <v>455</v>
      </c>
      <c r="T169" s="289">
        <v>26</v>
      </c>
      <c r="U169" s="47" t="s">
        <v>1064</v>
      </c>
      <c r="V169" s="300">
        <v>1080.53</v>
      </c>
      <c r="W169" s="40" t="s">
        <v>35</v>
      </c>
      <c r="X169" s="301">
        <v>766200</v>
      </c>
      <c r="Y169" s="37" t="s">
        <v>31</v>
      </c>
      <c r="Z169" s="221"/>
      <c r="AA169" s="40" t="s">
        <v>1065</v>
      </c>
      <c r="AB169" s="40" t="s">
        <v>310</v>
      </c>
      <c r="AC169" s="221" t="s">
        <v>1066</v>
      </c>
      <c r="AD169" s="63"/>
    </row>
    <row r="170" spans="2:30" ht="140.25" x14ac:dyDescent="0.25">
      <c r="B170" s="172" t="s">
        <v>1067</v>
      </c>
      <c r="C170" s="40" t="s">
        <v>1068</v>
      </c>
      <c r="D170" s="40" t="s">
        <v>1069</v>
      </c>
      <c r="E170" s="46">
        <v>42592</v>
      </c>
      <c r="F170" s="55">
        <v>42691</v>
      </c>
      <c r="G170" s="46">
        <v>42514</v>
      </c>
      <c r="H170" s="40" t="s">
        <v>36</v>
      </c>
      <c r="I170" s="46">
        <v>42490</v>
      </c>
      <c r="J170" s="46">
        <v>41494</v>
      </c>
      <c r="K170" s="37" t="s">
        <v>37</v>
      </c>
      <c r="L170" s="40" t="s">
        <v>53</v>
      </c>
      <c r="M170" s="40" t="s">
        <v>1070</v>
      </c>
      <c r="N170" s="40" t="s">
        <v>1071</v>
      </c>
      <c r="O170" s="40" t="s">
        <v>1072</v>
      </c>
      <c r="P170" s="37" t="s">
        <v>52</v>
      </c>
      <c r="Q170" s="40" t="s">
        <v>40</v>
      </c>
      <c r="R170" s="40" t="s">
        <v>1073</v>
      </c>
      <c r="S170" s="40" t="s">
        <v>1074</v>
      </c>
      <c r="T170" s="50">
        <v>59</v>
      </c>
      <c r="U170" s="47" t="s">
        <v>1075</v>
      </c>
      <c r="V170" s="300">
        <v>2451.12</v>
      </c>
      <c r="W170" s="40" t="s">
        <v>35</v>
      </c>
      <c r="X170" s="301">
        <v>866830</v>
      </c>
      <c r="Y170" s="37" t="s">
        <v>31</v>
      </c>
      <c r="Z170" s="40" t="s">
        <v>666</v>
      </c>
      <c r="AA170" s="37" t="s">
        <v>56</v>
      </c>
      <c r="AB170" s="173" t="s">
        <v>307</v>
      </c>
      <c r="AC170" s="37" t="s">
        <v>1076</v>
      </c>
      <c r="AD170" s="63" t="s">
        <v>1077</v>
      </c>
    </row>
    <row r="171" spans="2:30" ht="51" x14ac:dyDescent="0.25">
      <c r="B171" s="172" t="s">
        <v>1078</v>
      </c>
      <c r="C171" s="82" t="s">
        <v>1079</v>
      </c>
      <c r="D171" s="207" t="s">
        <v>1080</v>
      </c>
      <c r="E171" s="208">
        <v>42648</v>
      </c>
      <c r="F171" s="55">
        <v>42691</v>
      </c>
      <c r="G171" s="209">
        <v>42542</v>
      </c>
      <c r="H171" s="209" t="s">
        <v>36</v>
      </c>
      <c r="I171" s="209">
        <v>42551</v>
      </c>
      <c r="J171" s="209"/>
      <c r="K171" s="37" t="s">
        <v>37</v>
      </c>
      <c r="L171" s="42" t="s">
        <v>54</v>
      </c>
      <c r="M171" s="42" t="s">
        <v>39</v>
      </c>
      <c r="N171" s="42" t="s">
        <v>1081</v>
      </c>
      <c r="O171" s="42" t="s">
        <v>1082</v>
      </c>
      <c r="P171" s="42" t="s">
        <v>43</v>
      </c>
      <c r="Q171" s="42" t="s">
        <v>45</v>
      </c>
      <c r="R171" s="49" t="s">
        <v>1083</v>
      </c>
      <c r="S171" s="42" t="s">
        <v>1020</v>
      </c>
      <c r="T171" s="61">
        <v>62.5</v>
      </c>
      <c r="U171" s="42" t="s">
        <v>1084</v>
      </c>
      <c r="V171" s="212">
        <v>2029.45</v>
      </c>
      <c r="W171" s="42" t="s">
        <v>35</v>
      </c>
      <c r="X171" s="45">
        <v>1106970</v>
      </c>
      <c r="Y171" s="37" t="s">
        <v>31</v>
      </c>
      <c r="Z171" s="42" t="s">
        <v>32</v>
      </c>
      <c r="AA171" s="42" t="s">
        <v>33</v>
      </c>
      <c r="AB171" s="173" t="s">
        <v>307</v>
      </c>
      <c r="AC171" s="82" t="s">
        <v>356</v>
      </c>
      <c r="AD171" s="318"/>
    </row>
    <row r="172" spans="2:30" ht="114.75" x14ac:dyDescent="0.25">
      <c r="B172" s="172" t="s">
        <v>1085</v>
      </c>
      <c r="C172" s="37" t="s">
        <v>1086</v>
      </c>
      <c r="D172" s="38" t="s">
        <v>1087</v>
      </c>
      <c r="E172" s="39">
        <v>42563</v>
      </c>
      <c r="F172" s="55">
        <v>42691</v>
      </c>
      <c r="G172" s="39">
        <v>42503</v>
      </c>
      <c r="H172" s="37" t="s">
        <v>36</v>
      </c>
      <c r="I172" s="39">
        <v>42460</v>
      </c>
      <c r="J172" s="39">
        <v>41494</v>
      </c>
      <c r="K172" s="37" t="s">
        <v>37</v>
      </c>
      <c r="L172" s="37" t="s">
        <v>53</v>
      </c>
      <c r="M172" s="37" t="s">
        <v>1070</v>
      </c>
      <c r="N172" s="37" t="s">
        <v>1088</v>
      </c>
      <c r="O172" s="37" t="s">
        <v>1089</v>
      </c>
      <c r="P172" s="37" t="s">
        <v>52</v>
      </c>
      <c r="Q172" s="40" t="s">
        <v>40</v>
      </c>
      <c r="R172" s="37" t="s">
        <v>1090</v>
      </c>
      <c r="S172" s="40" t="s">
        <v>1091</v>
      </c>
      <c r="T172" s="289">
        <v>60.95</v>
      </c>
      <c r="U172" s="37" t="s">
        <v>1092</v>
      </c>
      <c r="V172" s="300">
        <v>7153.39</v>
      </c>
      <c r="W172" s="41" t="s">
        <v>35</v>
      </c>
      <c r="X172" s="301">
        <v>1025980</v>
      </c>
      <c r="Y172" s="37" t="s">
        <v>31</v>
      </c>
      <c r="Z172" s="37" t="s">
        <v>1093</v>
      </c>
      <c r="AA172" s="37" t="s">
        <v>56</v>
      </c>
      <c r="AB172" s="40" t="s">
        <v>306</v>
      </c>
      <c r="AC172" s="37"/>
      <c r="AD172" s="65" t="s">
        <v>1094</v>
      </c>
    </row>
    <row r="173" spans="2:30" ht="38.25" x14ac:dyDescent="0.25">
      <c r="B173" s="172" t="s">
        <v>1095</v>
      </c>
      <c r="C173" s="82" t="s">
        <v>1096</v>
      </c>
      <c r="D173" s="85" t="s">
        <v>1097</v>
      </c>
      <c r="E173" s="96">
        <v>42667</v>
      </c>
      <c r="F173" s="55">
        <v>42691</v>
      </c>
      <c r="G173" s="87">
        <v>42607</v>
      </c>
      <c r="H173" s="87" t="s">
        <v>36</v>
      </c>
      <c r="I173" s="87">
        <v>42521</v>
      </c>
      <c r="J173" s="87">
        <v>42361</v>
      </c>
      <c r="K173" s="37" t="s">
        <v>37</v>
      </c>
      <c r="L173" s="88" t="s">
        <v>42</v>
      </c>
      <c r="M173" s="88" t="s">
        <v>39</v>
      </c>
      <c r="N173" s="88" t="s">
        <v>1098</v>
      </c>
      <c r="O173" s="319" t="s">
        <v>1099</v>
      </c>
      <c r="P173" s="37" t="s">
        <v>52</v>
      </c>
      <c r="Q173" s="319" t="s">
        <v>1100</v>
      </c>
      <c r="R173" s="319" t="s">
        <v>491</v>
      </c>
      <c r="S173" s="319" t="s">
        <v>492</v>
      </c>
      <c r="T173" s="320" t="s">
        <v>1101</v>
      </c>
      <c r="U173" s="321" t="s">
        <v>1102</v>
      </c>
      <c r="V173" s="322">
        <v>1950</v>
      </c>
      <c r="W173" s="323" t="s">
        <v>35</v>
      </c>
      <c r="X173" s="322">
        <v>292500</v>
      </c>
      <c r="Y173" s="37" t="s">
        <v>31</v>
      </c>
      <c r="Z173" s="319" t="s">
        <v>32</v>
      </c>
      <c r="AA173" s="324" t="s">
        <v>33</v>
      </c>
      <c r="AB173" s="173" t="s">
        <v>307</v>
      </c>
      <c r="AC173" s="88" t="s">
        <v>356</v>
      </c>
      <c r="AD173" s="89"/>
    </row>
    <row r="174" spans="2:30" ht="38.25" x14ac:dyDescent="0.25">
      <c r="B174" s="172" t="s">
        <v>1103</v>
      </c>
      <c r="C174" s="176" t="s">
        <v>1104</v>
      </c>
      <c r="D174" s="245" t="s">
        <v>1105</v>
      </c>
      <c r="E174" s="255">
        <v>42669</v>
      </c>
      <c r="F174" s="55">
        <v>42691</v>
      </c>
      <c r="G174" s="188">
        <v>42661</v>
      </c>
      <c r="H174" s="188" t="s">
        <v>36</v>
      </c>
      <c r="I174" s="188">
        <v>42338</v>
      </c>
      <c r="J174" s="188">
        <v>40480</v>
      </c>
      <c r="K174" s="176" t="s">
        <v>37</v>
      </c>
      <c r="L174" s="177" t="s">
        <v>42</v>
      </c>
      <c r="M174" s="177" t="s">
        <v>39</v>
      </c>
      <c r="N174" s="177" t="s">
        <v>1106</v>
      </c>
      <c r="O174" s="177" t="s">
        <v>1107</v>
      </c>
      <c r="P174" s="177" t="s">
        <v>43</v>
      </c>
      <c r="Q174" s="177" t="s">
        <v>50</v>
      </c>
      <c r="R174" s="177" t="s">
        <v>61</v>
      </c>
      <c r="S174" s="177" t="s">
        <v>62</v>
      </c>
      <c r="T174" s="210" t="s">
        <v>1108</v>
      </c>
      <c r="U174" s="232" t="s">
        <v>1102</v>
      </c>
      <c r="V174" s="181">
        <v>6820.47</v>
      </c>
      <c r="W174" s="180" t="s">
        <v>35</v>
      </c>
      <c r="X174" s="181">
        <v>1023070</v>
      </c>
      <c r="Y174" s="173" t="s">
        <v>1109</v>
      </c>
      <c r="Z174" s="177" t="s">
        <v>32</v>
      </c>
      <c r="AA174" s="173" t="s">
        <v>33</v>
      </c>
      <c r="AB174" s="173" t="s">
        <v>307</v>
      </c>
      <c r="AC174" s="177" t="s">
        <v>356</v>
      </c>
      <c r="AD174" s="219"/>
    </row>
    <row r="175" spans="2:30" ht="38.25" x14ac:dyDescent="0.25">
      <c r="B175" s="172" t="s">
        <v>1110</v>
      </c>
      <c r="C175" s="176" t="s">
        <v>1104</v>
      </c>
      <c r="D175" s="245" t="s">
        <v>1105</v>
      </c>
      <c r="E175" s="255">
        <v>42669</v>
      </c>
      <c r="F175" s="55">
        <v>42691</v>
      </c>
      <c r="G175" s="188">
        <v>42661</v>
      </c>
      <c r="H175" s="188" t="s">
        <v>36</v>
      </c>
      <c r="I175" s="188">
        <v>42338</v>
      </c>
      <c r="J175" s="188">
        <v>40483</v>
      </c>
      <c r="K175" s="176" t="s">
        <v>37</v>
      </c>
      <c r="L175" s="177" t="s">
        <v>42</v>
      </c>
      <c r="M175" s="177" t="s">
        <v>39</v>
      </c>
      <c r="N175" s="177" t="s">
        <v>1106</v>
      </c>
      <c r="O175" s="177" t="s">
        <v>1111</v>
      </c>
      <c r="P175" s="177" t="s">
        <v>43</v>
      </c>
      <c r="Q175" s="177" t="s">
        <v>50</v>
      </c>
      <c r="R175" s="177" t="s">
        <v>61</v>
      </c>
      <c r="S175" s="177" t="s">
        <v>62</v>
      </c>
      <c r="T175" s="210" t="s">
        <v>1112</v>
      </c>
      <c r="U175" s="232" t="s">
        <v>1102</v>
      </c>
      <c r="V175" s="181">
        <v>21334.6</v>
      </c>
      <c r="W175" s="180" t="s">
        <v>35</v>
      </c>
      <c r="X175" s="181">
        <v>3200190</v>
      </c>
      <c r="Y175" s="173" t="s">
        <v>1109</v>
      </c>
      <c r="Z175" s="177" t="s">
        <v>32</v>
      </c>
      <c r="AA175" s="173" t="s">
        <v>33</v>
      </c>
      <c r="AB175" s="173" t="s">
        <v>307</v>
      </c>
      <c r="AC175" s="177" t="s">
        <v>356</v>
      </c>
      <c r="AD175" s="219"/>
    </row>
    <row r="176" spans="2:30" ht="76.5" x14ac:dyDescent="0.25">
      <c r="B176" s="172" t="s">
        <v>1113</v>
      </c>
      <c r="C176" s="37" t="s">
        <v>1114</v>
      </c>
      <c r="D176" s="43" t="s">
        <v>1115</v>
      </c>
      <c r="E176" s="55">
        <v>42615</v>
      </c>
      <c r="F176" s="55">
        <v>42691</v>
      </c>
      <c r="G176" s="48">
        <v>42576</v>
      </c>
      <c r="H176" s="49" t="s">
        <v>36</v>
      </c>
      <c r="I176" s="48">
        <v>42551</v>
      </c>
      <c r="J176" s="48">
        <v>40214</v>
      </c>
      <c r="K176" s="37" t="s">
        <v>37</v>
      </c>
      <c r="L176" s="42" t="s">
        <v>42</v>
      </c>
      <c r="M176" s="42" t="s">
        <v>39</v>
      </c>
      <c r="N176" s="42" t="s">
        <v>1116</v>
      </c>
      <c r="O176" s="42" t="s">
        <v>1117</v>
      </c>
      <c r="P176" s="325" t="s">
        <v>43</v>
      </c>
      <c r="Q176" s="42" t="s">
        <v>40</v>
      </c>
      <c r="R176" s="42" t="s">
        <v>1118</v>
      </c>
      <c r="S176" s="325" t="s">
        <v>1119</v>
      </c>
      <c r="T176" s="141">
        <v>161.1</v>
      </c>
      <c r="U176" s="44" t="s">
        <v>1120</v>
      </c>
      <c r="V176" s="45">
        <v>3695.36</v>
      </c>
      <c r="W176" s="42" t="s">
        <v>35</v>
      </c>
      <c r="X176" s="45">
        <v>1373400</v>
      </c>
      <c r="Y176" s="37" t="s">
        <v>31</v>
      </c>
      <c r="Z176" s="42" t="s">
        <v>32</v>
      </c>
      <c r="AA176" s="42" t="s">
        <v>33</v>
      </c>
      <c r="AB176" s="40" t="s">
        <v>307</v>
      </c>
      <c r="AC176" s="42" t="s">
        <v>1121</v>
      </c>
      <c r="AD176" s="66" t="s">
        <v>1122</v>
      </c>
    </row>
    <row r="177" spans="2:30" ht="76.5" x14ac:dyDescent="0.25">
      <c r="B177" s="172" t="s">
        <v>1123</v>
      </c>
      <c r="C177" s="295" t="s">
        <v>782</v>
      </c>
      <c r="D177" s="296" t="s">
        <v>783</v>
      </c>
      <c r="E177" s="296">
        <v>42663</v>
      </c>
      <c r="F177" s="55">
        <v>42691</v>
      </c>
      <c r="G177" s="56">
        <v>42618</v>
      </c>
      <c r="H177" s="56" t="s">
        <v>36</v>
      </c>
      <c r="I177" s="56">
        <v>42582</v>
      </c>
      <c r="J177" s="56">
        <v>41499</v>
      </c>
      <c r="K177" s="37" t="s">
        <v>37</v>
      </c>
      <c r="L177" s="57" t="s">
        <v>60</v>
      </c>
      <c r="M177" s="57" t="s">
        <v>39</v>
      </c>
      <c r="N177" s="52" t="s">
        <v>1124</v>
      </c>
      <c r="O177" s="52" t="s">
        <v>1125</v>
      </c>
      <c r="P177" s="37" t="s">
        <v>52</v>
      </c>
      <c r="Q177" s="57" t="s">
        <v>29</v>
      </c>
      <c r="R177" s="60" t="s">
        <v>1126</v>
      </c>
      <c r="S177" s="52" t="s">
        <v>1127</v>
      </c>
      <c r="T177" s="76">
        <v>49.2</v>
      </c>
      <c r="U177" s="52" t="s">
        <v>1128</v>
      </c>
      <c r="V177" s="127">
        <v>5806.32</v>
      </c>
      <c r="W177" s="59" t="s">
        <v>35</v>
      </c>
      <c r="X177" s="77">
        <v>1037200</v>
      </c>
      <c r="Y177" s="37" t="s">
        <v>31</v>
      </c>
      <c r="Z177" s="57" t="s">
        <v>47</v>
      </c>
      <c r="AA177" s="92" t="s">
        <v>33</v>
      </c>
      <c r="AB177" s="57" t="s">
        <v>306</v>
      </c>
      <c r="AC177" s="52"/>
      <c r="AD177" s="297" t="s">
        <v>1129</v>
      </c>
    </row>
    <row r="178" spans="2:30" ht="90" thickBot="1" x14ac:dyDescent="0.3">
      <c r="B178" s="340" t="s">
        <v>1130</v>
      </c>
      <c r="C178" s="327" t="s">
        <v>1131</v>
      </c>
      <c r="D178" s="326" t="s">
        <v>1132</v>
      </c>
      <c r="E178" s="328">
        <v>42667</v>
      </c>
      <c r="F178" s="341">
        <v>42691</v>
      </c>
      <c r="G178" s="329">
        <v>42465</v>
      </c>
      <c r="H178" s="329" t="s">
        <v>36</v>
      </c>
      <c r="I178" s="329">
        <v>42604</v>
      </c>
      <c r="J178" s="329"/>
      <c r="K178" s="330" t="s">
        <v>51</v>
      </c>
      <c r="L178" s="330" t="s">
        <v>451</v>
      </c>
      <c r="M178" s="330" t="s">
        <v>1133</v>
      </c>
      <c r="N178" s="330" t="s">
        <v>715</v>
      </c>
      <c r="O178" s="331" t="s">
        <v>1134</v>
      </c>
      <c r="P178" s="26" t="s">
        <v>52</v>
      </c>
      <c r="Q178" s="122" t="s">
        <v>45</v>
      </c>
      <c r="R178" s="332" t="s">
        <v>812</v>
      </c>
      <c r="S178" s="331" t="s">
        <v>596</v>
      </c>
      <c r="T178" s="333">
        <v>35.4</v>
      </c>
      <c r="U178" s="334" t="s">
        <v>547</v>
      </c>
      <c r="V178" s="335">
        <v>0.08</v>
      </c>
      <c r="W178" s="336" t="s">
        <v>35</v>
      </c>
      <c r="X178" s="337" t="s">
        <v>1135</v>
      </c>
      <c r="Y178" s="26" t="s">
        <v>31</v>
      </c>
      <c r="Z178" s="331" t="s">
        <v>32</v>
      </c>
      <c r="AA178" s="338" t="s">
        <v>83</v>
      </c>
      <c r="AB178" s="342" t="s">
        <v>307</v>
      </c>
      <c r="AC178" s="330" t="s">
        <v>356</v>
      </c>
      <c r="AD178" s="339" t="s">
        <v>1136</v>
      </c>
    </row>
  </sheetData>
  <autoFilter ref="B3:AD36">
    <sortState ref="B4:AE154">
      <sortCondition ref="B3:B154"/>
    </sortState>
  </autoFilter>
  <mergeCells count="1">
    <mergeCell ref="B2:AD2"/>
  </mergeCells>
  <printOptions horizontalCentered="1" verticalCentered="1"/>
  <pageMargins left="0.11811023622047245" right="0.11811023622047245" top="0.15748031496062992" bottom="0.15748031496062992" header="0.19685039370078741" footer="0.19685039370078741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zoomScale="85" zoomScaleNormal="85" workbookViewId="0">
      <pane ySplit="4" topLeftCell="A5" activePane="bottomLeft" state="frozen"/>
      <selection pane="bottomLeft" activeCell="D5" sqref="D5"/>
    </sheetView>
  </sheetViews>
  <sheetFormatPr defaultRowHeight="15" x14ac:dyDescent="0.25"/>
  <cols>
    <col min="2" max="2" width="7.5703125" style="381" bestFit="1" customWidth="1"/>
    <col min="3" max="3" width="12.5703125" style="25" bestFit="1" customWidth="1"/>
    <col min="4" max="4" width="17.5703125" style="25" bestFit="1" customWidth="1"/>
    <col min="5" max="5" width="17.140625" style="25" bestFit="1" customWidth="1"/>
    <col min="6" max="6" width="15.7109375" style="25" bestFit="1" customWidth="1"/>
    <col min="7" max="7" width="17.28515625" style="25" bestFit="1" customWidth="1"/>
    <col min="8" max="8" width="17.5703125" style="25" bestFit="1" customWidth="1"/>
    <col min="9" max="9" width="16.7109375" style="25" bestFit="1" customWidth="1"/>
    <col min="10" max="10" width="15.5703125" style="25" bestFit="1" customWidth="1"/>
    <col min="11" max="11" width="17.5703125" style="25" bestFit="1" customWidth="1"/>
    <col min="12" max="12" width="15.5703125" style="25" bestFit="1" customWidth="1"/>
    <col min="13" max="13" width="17.140625" style="25" bestFit="1" customWidth="1"/>
    <col min="14" max="14" width="16" style="25" bestFit="1" customWidth="1"/>
  </cols>
  <sheetData>
    <row r="1" spans="2:14" ht="15.75" thickBot="1" x14ac:dyDescent="0.3"/>
    <row r="2" spans="2:14" ht="15.75" thickBot="1" x14ac:dyDescent="0.3">
      <c r="B2" s="169" t="s">
        <v>71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1"/>
    </row>
    <row r="3" spans="2:14" ht="25.5" x14ac:dyDescent="0.25">
      <c r="B3" s="14" t="s">
        <v>0</v>
      </c>
      <c r="C3" s="12" t="s">
        <v>4</v>
      </c>
      <c r="D3" s="13" t="s">
        <v>11</v>
      </c>
      <c r="E3" s="13" t="s">
        <v>13</v>
      </c>
      <c r="F3" s="13" t="s">
        <v>14</v>
      </c>
      <c r="G3" s="13" t="s">
        <v>12</v>
      </c>
      <c r="H3" s="13" t="s">
        <v>16</v>
      </c>
      <c r="I3" s="13" t="s">
        <v>72</v>
      </c>
      <c r="J3" s="13" t="s">
        <v>73</v>
      </c>
      <c r="K3" s="13" t="s">
        <v>74</v>
      </c>
      <c r="L3" s="13" t="s">
        <v>75</v>
      </c>
      <c r="M3" s="13" t="s">
        <v>76</v>
      </c>
      <c r="N3" s="15" t="s">
        <v>77</v>
      </c>
    </row>
    <row r="4" spans="2:14" ht="15.75" thickBot="1" x14ac:dyDescent="0.3">
      <c r="B4" s="30" t="s">
        <v>49</v>
      </c>
      <c r="C4" s="31" t="s">
        <v>57</v>
      </c>
      <c r="D4" s="32">
        <v>3</v>
      </c>
      <c r="E4" s="32">
        <v>4</v>
      </c>
      <c r="F4" s="32">
        <v>5</v>
      </c>
      <c r="G4" s="32">
        <v>6</v>
      </c>
      <c r="H4" s="31" t="s">
        <v>58</v>
      </c>
      <c r="I4" s="32">
        <v>8</v>
      </c>
      <c r="J4" s="32">
        <v>9</v>
      </c>
      <c r="K4" s="32">
        <v>10</v>
      </c>
      <c r="L4" s="32">
        <v>11</v>
      </c>
      <c r="M4" s="31" t="s">
        <v>59</v>
      </c>
      <c r="N4" s="33">
        <v>13</v>
      </c>
    </row>
    <row r="5" spans="2:14" ht="89.25" x14ac:dyDescent="0.25">
      <c r="B5" s="384" t="s">
        <v>319</v>
      </c>
      <c r="C5" s="385">
        <v>42675</v>
      </c>
      <c r="D5" s="154" t="s">
        <v>246</v>
      </c>
      <c r="E5" s="386" t="s">
        <v>82</v>
      </c>
      <c r="F5" s="154" t="s">
        <v>40</v>
      </c>
      <c r="G5" s="154" t="s">
        <v>179</v>
      </c>
      <c r="H5" s="154" t="s">
        <v>180</v>
      </c>
      <c r="I5" s="386">
        <v>53.5</v>
      </c>
      <c r="J5" s="386">
        <v>23.08</v>
      </c>
      <c r="K5" s="387" t="s">
        <v>265</v>
      </c>
      <c r="L5" s="387">
        <v>7</v>
      </c>
      <c r="M5" s="387">
        <v>12</v>
      </c>
      <c r="N5" s="388">
        <v>11450</v>
      </c>
    </row>
    <row r="6" spans="2:14" ht="63.75" x14ac:dyDescent="0.25">
      <c r="B6" s="36" t="s">
        <v>320</v>
      </c>
      <c r="C6" s="39">
        <v>42675</v>
      </c>
      <c r="D6" s="53" t="s">
        <v>206</v>
      </c>
      <c r="E6" s="53" t="s">
        <v>208</v>
      </c>
      <c r="F6" s="58" t="s">
        <v>203</v>
      </c>
      <c r="G6" s="53" t="s">
        <v>207</v>
      </c>
      <c r="H6" s="58" t="s">
        <v>209</v>
      </c>
      <c r="I6" s="79">
        <v>150</v>
      </c>
      <c r="J6" s="119">
        <v>91.98</v>
      </c>
      <c r="K6" s="58" t="s">
        <v>304</v>
      </c>
      <c r="L6" s="119">
        <v>6</v>
      </c>
      <c r="M6" s="58">
        <v>26</v>
      </c>
      <c r="N6" s="34">
        <v>2391.48</v>
      </c>
    </row>
    <row r="7" spans="2:14" ht="89.25" x14ac:dyDescent="0.25">
      <c r="B7" s="36" t="s">
        <v>332</v>
      </c>
      <c r="C7" s="39">
        <v>42675</v>
      </c>
      <c r="D7" s="58" t="s">
        <v>235</v>
      </c>
      <c r="E7" s="27" t="s">
        <v>236</v>
      </c>
      <c r="F7" s="27" t="s">
        <v>64</v>
      </c>
      <c r="G7" s="58" t="s">
        <v>109</v>
      </c>
      <c r="H7" s="58" t="s">
        <v>67</v>
      </c>
      <c r="I7" s="28">
        <v>66</v>
      </c>
      <c r="J7" s="124">
        <v>20.53</v>
      </c>
      <c r="K7" s="58" t="s">
        <v>262</v>
      </c>
      <c r="L7" s="58">
        <v>9</v>
      </c>
      <c r="M7" s="58">
        <v>36</v>
      </c>
      <c r="N7" s="34">
        <v>739.08</v>
      </c>
    </row>
    <row r="8" spans="2:14" ht="33" customHeight="1" x14ac:dyDescent="0.25">
      <c r="B8" s="172" t="s">
        <v>333</v>
      </c>
      <c r="C8" s="39">
        <v>42675</v>
      </c>
      <c r="D8" s="121" t="s">
        <v>139</v>
      </c>
      <c r="E8" s="121" t="s">
        <v>141</v>
      </c>
      <c r="F8" s="121" t="s">
        <v>29</v>
      </c>
      <c r="G8" s="121" t="s">
        <v>140</v>
      </c>
      <c r="H8" s="121" t="s">
        <v>67</v>
      </c>
      <c r="I8" s="29">
        <v>71</v>
      </c>
      <c r="J8" s="124">
        <v>21.68</v>
      </c>
      <c r="K8" s="58" t="s">
        <v>238</v>
      </c>
      <c r="L8" s="58">
        <v>4</v>
      </c>
      <c r="M8" s="58">
        <v>16</v>
      </c>
      <c r="N8" s="34">
        <v>346.88</v>
      </c>
    </row>
    <row r="9" spans="2:14" ht="38.25" x14ac:dyDescent="0.25">
      <c r="B9" s="172" t="s">
        <v>335</v>
      </c>
      <c r="C9" s="39">
        <v>42675</v>
      </c>
      <c r="D9" s="43" t="s">
        <v>193</v>
      </c>
      <c r="E9" s="24" t="s">
        <v>192</v>
      </c>
      <c r="F9" s="43" t="s">
        <v>45</v>
      </c>
      <c r="G9" s="43" t="s">
        <v>240</v>
      </c>
      <c r="H9" s="43" t="s">
        <v>67</v>
      </c>
      <c r="I9" s="24">
        <v>63.5</v>
      </c>
      <c r="J9" s="24">
        <v>22.93</v>
      </c>
      <c r="K9" s="43" t="s">
        <v>264</v>
      </c>
      <c r="L9" s="43" t="s">
        <v>241</v>
      </c>
      <c r="M9" s="43" t="s">
        <v>242</v>
      </c>
      <c r="N9" s="35">
        <v>2724.44</v>
      </c>
    </row>
    <row r="10" spans="2:14" ht="63.75" x14ac:dyDescent="0.25">
      <c r="B10" s="172" t="s">
        <v>336</v>
      </c>
      <c r="C10" s="39">
        <v>42675</v>
      </c>
      <c r="D10" s="43" t="s">
        <v>193</v>
      </c>
      <c r="E10" s="24" t="s">
        <v>196</v>
      </c>
      <c r="F10" s="43" t="s">
        <v>45</v>
      </c>
      <c r="G10" s="43" t="s">
        <v>243</v>
      </c>
      <c r="H10" s="43" t="s">
        <v>67</v>
      </c>
      <c r="I10" s="24">
        <v>36</v>
      </c>
      <c r="J10" s="24">
        <v>12.43</v>
      </c>
      <c r="K10" s="43" t="s">
        <v>263</v>
      </c>
      <c r="L10" s="43" t="s">
        <v>244</v>
      </c>
      <c r="M10" s="43" t="s">
        <v>245</v>
      </c>
      <c r="N10" s="35">
        <v>1859.53</v>
      </c>
    </row>
    <row r="11" spans="2:14" ht="51" x14ac:dyDescent="0.25">
      <c r="B11" s="172" t="s">
        <v>339</v>
      </c>
      <c r="C11" s="39">
        <v>42675</v>
      </c>
      <c r="D11" s="42" t="s">
        <v>133</v>
      </c>
      <c r="E11" s="121" t="s">
        <v>135</v>
      </c>
      <c r="F11" s="121" t="s">
        <v>29</v>
      </c>
      <c r="G11" s="42" t="s">
        <v>134</v>
      </c>
      <c r="H11" s="121" t="s">
        <v>51</v>
      </c>
      <c r="I11" s="29">
        <v>95.16</v>
      </c>
      <c r="J11" s="124">
        <v>43.5</v>
      </c>
      <c r="K11" s="20" t="s">
        <v>237</v>
      </c>
      <c r="L11" s="58">
        <v>10</v>
      </c>
      <c r="M11" s="58">
        <v>40</v>
      </c>
      <c r="N11" s="34">
        <v>1740</v>
      </c>
    </row>
    <row r="12" spans="2:14" ht="57" customHeight="1" x14ac:dyDescent="0.25">
      <c r="B12" s="172" t="s">
        <v>340</v>
      </c>
      <c r="C12" s="39">
        <v>42675</v>
      </c>
      <c r="D12" s="42" t="s">
        <v>156</v>
      </c>
      <c r="E12" s="121" t="s">
        <v>158</v>
      </c>
      <c r="F12" s="121" t="s">
        <v>29</v>
      </c>
      <c r="G12" s="42" t="s">
        <v>157</v>
      </c>
      <c r="H12" s="42" t="s">
        <v>159</v>
      </c>
      <c r="I12" s="61">
        <v>71.7</v>
      </c>
      <c r="J12" s="124">
        <v>33.5</v>
      </c>
      <c r="K12" s="58" t="s">
        <v>239</v>
      </c>
      <c r="L12" s="58">
        <v>3</v>
      </c>
      <c r="M12" s="58">
        <v>12</v>
      </c>
      <c r="N12" s="34">
        <v>402</v>
      </c>
    </row>
    <row r="13" spans="2:14" ht="63.75" x14ac:dyDescent="0.25">
      <c r="B13" s="36" t="s">
        <v>342</v>
      </c>
      <c r="C13" s="39">
        <v>42675</v>
      </c>
      <c r="D13" s="37" t="s">
        <v>247</v>
      </c>
      <c r="E13" s="37" t="s">
        <v>82</v>
      </c>
      <c r="F13" s="40" t="s">
        <v>40</v>
      </c>
      <c r="G13" s="37" t="s">
        <v>184</v>
      </c>
      <c r="H13" s="37" t="s">
        <v>185</v>
      </c>
      <c r="I13" s="289">
        <v>57</v>
      </c>
      <c r="J13" s="47">
        <v>26.33</v>
      </c>
      <c r="K13" s="3" t="s">
        <v>266</v>
      </c>
      <c r="L13" s="3">
        <v>2</v>
      </c>
      <c r="M13" s="3">
        <v>2</v>
      </c>
      <c r="N13" s="389">
        <v>210.64</v>
      </c>
    </row>
    <row r="14" spans="2:14" ht="140.25" x14ac:dyDescent="0.25">
      <c r="B14" s="343" t="s">
        <v>437</v>
      </c>
      <c r="C14" s="230">
        <v>42689</v>
      </c>
      <c r="D14" s="344" t="s">
        <v>1165</v>
      </c>
      <c r="E14" s="345" t="s">
        <v>1137</v>
      </c>
      <c r="F14" s="345" t="s">
        <v>64</v>
      </c>
      <c r="G14" s="344" t="s">
        <v>1138</v>
      </c>
      <c r="H14" s="344" t="s">
        <v>464</v>
      </c>
      <c r="I14" s="346">
        <v>182</v>
      </c>
      <c r="J14" s="347">
        <v>20.32</v>
      </c>
      <c r="K14" s="58" t="s">
        <v>1139</v>
      </c>
      <c r="L14" s="348">
        <v>24</v>
      </c>
      <c r="M14" s="348">
        <v>96</v>
      </c>
      <c r="N14" s="349">
        <v>1950.72</v>
      </c>
    </row>
    <row r="15" spans="2:14" ht="63.75" x14ac:dyDescent="0.25">
      <c r="B15" s="350" t="s">
        <v>479</v>
      </c>
      <c r="C15" s="351">
        <v>42689</v>
      </c>
      <c r="D15" s="352" t="s">
        <v>1140</v>
      </c>
      <c r="E15" s="353" t="s">
        <v>82</v>
      </c>
      <c r="F15" s="352" t="s">
        <v>40</v>
      </c>
      <c r="G15" s="352" t="s">
        <v>1141</v>
      </c>
      <c r="H15" s="352" t="s">
        <v>1142</v>
      </c>
      <c r="I15" s="353">
        <v>62.13</v>
      </c>
      <c r="J15" s="353">
        <v>16.28</v>
      </c>
      <c r="K15" s="352" t="s">
        <v>1143</v>
      </c>
      <c r="L15" s="352">
        <v>16</v>
      </c>
      <c r="M15" s="352">
        <v>70.400000000000006</v>
      </c>
      <c r="N15" s="354">
        <v>1146.1099999999999</v>
      </c>
    </row>
    <row r="16" spans="2:14" ht="25.5" x14ac:dyDescent="0.25">
      <c r="B16" s="355" t="s">
        <v>486</v>
      </c>
      <c r="C16" s="230">
        <v>42689</v>
      </c>
      <c r="D16" s="42" t="s">
        <v>503</v>
      </c>
      <c r="E16" s="214" t="s">
        <v>505</v>
      </c>
      <c r="F16" s="214" t="s">
        <v>29</v>
      </c>
      <c r="G16" s="42" t="s">
        <v>504</v>
      </c>
      <c r="H16" s="214" t="s">
        <v>51</v>
      </c>
      <c r="I16" s="356">
        <v>197.18</v>
      </c>
      <c r="J16" s="220">
        <v>93.44</v>
      </c>
      <c r="K16" s="20" t="s">
        <v>1144</v>
      </c>
      <c r="L16" s="177">
        <v>15</v>
      </c>
      <c r="M16" s="177">
        <v>60</v>
      </c>
      <c r="N16" s="357">
        <v>5606.4</v>
      </c>
    </row>
    <row r="17" spans="2:14" ht="127.5" x14ac:dyDescent="0.25">
      <c r="B17" s="358" t="s">
        <v>493</v>
      </c>
      <c r="C17" s="351">
        <v>42689</v>
      </c>
      <c r="D17" s="359" t="s">
        <v>512</v>
      </c>
      <c r="E17" s="69" t="s">
        <v>514</v>
      </c>
      <c r="F17" s="359" t="s">
        <v>45</v>
      </c>
      <c r="G17" s="69" t="s">
        <v>513</v>
      </c>
      <c r="H17" s="69" t="s">
        <v>51</v>
      </c>
      <c r="I17" s="360">
        <v>30.6</v>
      </c>
      <c r="J17" s="361">
        <v>13.05</v>
      </c>
      <c r="K17" s="283" t="s">
        <v>1145</v>
      </c>
      <c r="L17" s="283">
        <v>10</v>
      </c>
      <c r="M17" s="283">
        <v>44</v>
      </c>
      <c r="N17" s="362">
        <v>574.20000000000005</v>
      </c>
    </row>
    <row r="18" spans="2:14" ht="127.5" x14ac:dyDescent="0.25">
      <c r="B18" s="358" t="s">
        <v>500</v>
      </c>
      <c r="C18" s="351">
        <v>42689</v>
      </c>
      <c r="D18" s="359" t="s">
        <v>512</v>
      </c>
      <c r="E18" s="69" t="s">
        <v>518</v>
      </c>
      <c r="F18" s="359" t="s">
        <v>445</v>
      </c>
      <c r="G18" s="69" t="s">
        <v>517</v>
      </c>
      <c r="H18" s="69" t="s">
        <v>51</v>
      </c>
      <c r="I18" s="363">
        <v>21</v>
      </c>
      <c r="J18" s="363">
        <v>8.84</v>
      </c>
      <c r="K18" s="283" t="s">
        <v>1145</v>
      </c>
      <c r="L18" s="283">
        <v>10</v>
      </c>
      <c r="M18" s="283">
        <v>44</v>
      </c>
      <c r="N18" s="364">
        <v>388.96</v>
      </c>
    </row>
    <row r="19" spans="2:14" ht="114.75" x14ac:dyDescent="0.25">
      <c r="B19" s="350" t="s">
        <v>697</v>
      </c>
      <c r="C19" s="230">
        <v>42689</v>
      </c>
      <c r="D19" s="40" t="s">
        <v>1146</v>
      </c>
      <c r="E19" s="3" t="s">
        <v>726</v>
      </c>
      <c r="F19" s="3" t="s">
        <v>445</v>
      </c>
      <c r="G19" s="3" t="s">
        <v>1147</v>
      </c>
      <c r="H19" s="3" t="s">
        <v>464</v>
      </c>
      <c r="I19" s="3">
        <v>118.5</v>
      </c>
      <c r="J19" s="263">
        <v>8.42</v>
      </c>
      <c r="K19" s="3" t="s">
        <v>1148</v>
      </c>
      <c r="L19" s="3">
        <v>15</v>
      </c>
      <c r="M19" s="3">
        <v>66</v>
      </c>
      <c r="N19" s="196">
        <v>555.72</v>
      </c>
    </row>
    <row r="20" spans="2:14" ht="102" x14ac:dyDescent="0.25">
      <c r="B20" s="350" t="s">
        <v>705</v>
      </c>
      <c r="C20" s="230">
        <v>42689</v>
      </c>
      <c r="D20" s="3" t="s">
        <v>1146</v>
      </c>
      <c r="E20" s="3" t="s">
        <v>726</v>
      </c>
      <c r="F20" s="3" t="s">
        <v>45</v>
      </c>
      <c r="G20" s="3" t="s">
        <v>1147</v>
      </c>
      <c r="H20" s="3" t="s">
        <v>464</v>
      </c>
      <c r="I20" s="263">
        <v>143.80000000000001</v>
      </c>
      <c r="J20" s="263">
        <v>10.74</v>
      </c>
      <c r="K20" s="3" t="s">
        <v>1149</v>
      </c>
      <c r="L20" s="3">
        <v>15</v>
      </c>
      <c r="M20" s="3">
        <v>66</v>
      </c>
      <c r="N20" s="365">
        <v>708.84</v>
      </c>
    </row>
    <row r="21" spans="2:14" ht="76.5" x14ac:dyDescent="0.25">
      <c r="B21" s="366" t="s">
        <v>719</v>
      </c>
      <c r="C21" s="351">
        <v>42689</v>
      </c>
      <c r="D21" s="42" t="s">
        <v>752</v>
      </c>
      <c r="E21" s="42" t="s">
        <v>754</v>
      </c>
      <c r="F21" s="42" t="s">
        <v>1150</v>
      </c>
      <c r="G21" s="42" t="s">
        <v>753</v>
      </c>
      <c r="H21" s="42" t="s">
        <v>464</v>
      </c>
      <c r="I21" s="367">
        <v>84.02</v>
      </c>
      <c r="J21" s="368">
        <v>7.76</v>
      </c>
      <c r="K21" s="177" t="s">
        <v>1151</v>
      </c>
      <c r="L21" s="177">
        <v>18</v>
      </c>
      <c r="M21" s="177">
        <f>L21*4.4</f>
        <v>79.2</v>
      </c>
      <c r="N21" s="357">
        <f>M21*J21</f>
        <v>614.59199999999998</v>
      </c>
    </row>
    <row r="22" spans="2:14" ht="63.75" x14ac:dyDescent="0.25">
      <c r="B22" s="350" t="s">
        <v>748</v>
      </c>
      <c r="C22" s="351">
        <v>42689</v>
      </c>
      <c r="D22" s="352" t="s">
        <v>774</v>
      </c>
      <c r="E22" s="353" t="s">
        <v>776</v>
      </c>
      <c r="F22" s="352" t="s">
        <v>1152</v>
      </c>
      <c r="G22" s="352" t="s">
        <v>1153</v>
      </c>
      <c r="H22" s="352" t="s">
        <v>779</v>
      </c>
      <c r="I22" s="353">
        <v>106</v>
      </c>
      <c r="J22" s="353">
        <v>4.2</v>
      </c>
      <c r="K22" s="352" t="s">
        <v>1154</v>
      </c>
      <c r="L22" s="352">
        <v>20</v>
      </c>
      <c r="M22" s="352">
        <v>80</v>
      </c>
      <c r="N22" s="369">
        <v>336</v>
      </c>
    </row>
    <row r="23" spans="2:14" ht="38.25" x14ac:dyDescent="0.25">
      <c r="B23" s="382" t="s">
        <v>765</v>
      </c>
      <c r="C23" s="230">
        <v>42689</v>
      </c>
      <c r="D23" s="52" t="s">
        <v>1155</v>
      </c>
      <c r="E23" s="52" t="s">
        <v>791</v>
      </c>
      <c r="F23" s="57" t="s">
        <v>29</v>
      </c>
      <c r="G23" s="52" t="s">
        <v>1156</v>
      </c>
      <c r="H23" s="52" t="s">
        <v>464</v>
      </c>
      <c r="I23" s="79">
        <v>200</v>
      </c>
      <c r="J23" s="119">
        <v>15.34</v>
      </c>
      <c r="K23" s="58" t="s">
        <v>1157</v>
      </c>
      <c r="L23" s="119">
        <v>2</v>
      </c>
      <c r="M23" s="58">
        <v>9</v>
      </c>
      <c r="N23" s="34">
        <v>138.06</v>
      </c>
    </row>
    <row r="24" spans="2:14" ht="51" x14ac:dyDescent="0.25">
      <c r="B24" s="382" t="s">
        <v>770</v>
      </c>
      <c r="C24" s="230">
        <v>42689</v>
      </c>
      <c r="D24" s="52" t="s">
        <v>1155</v>
      </c>
      <c r="E24" s="53" t="s">
        <v>794</v>
      </c>
      <c r="F24" s="57" t="s">
        <v>29</v>
      </c>
      <c r="G24" s="52" t="s">
        <v>1158</v>
      </c>
      <c r="H24" s="52" t="s">
        <v>464</v>
      </c>
      <c r="I24" s="79">
        <v>182</v>
      </c>
      <c r="J24" s="119">
        <v>17.829999999999998</v>
      </c>
      <c r="K24" s="58" t="s">
        <v>1159</v>
      </c>
      <c r="L24" s="119">
        <v>5</v>
      </c>
      <c r="M24" s="58">
        <v>22</v>
      </c>
      <c r="N24" s="34">
        <v>392.26</v>
      </c>
    </row>
    <row r="25" spans="2:14" ht="51" x14ac:dyDescent="0.25">
      <c r="B25" s="382" t="s">
        <v>781</v>
      </c>
      <c r="C25" s="230">
        <v>42689</v>
      </c>
      <c r="D25" s="52" t="s">
        <v>796</v>
      </c>
      <c r="E25" s="52" t="s">
        <v>798</v>
      </c>
      <c r="F25" s="57" t="s">
        <v>29</v>
      </c>
      <c r="G25" s="52" t="s">
        <v>1160</v>
      </c>
      <c r="H25" s="52" t="s">
        <v>799</v>
      </c>
      <c r="I25" s="79">
        <v>42.8</v>
      </c>
      <c r="J25" s="124">
        <v>22.89</v>
      </c>
      <c r="K25" s="58" t="s">
        <v>1161</v>
      </c>
      <c r="L25" s="58">
        <v>24</v>
      </c>
      <c r="M25" s="58">
        <v>106</v>
      </c>
      <c r="N25" s="34">
        <v>2426.41</v>
      </c>
    </row>
    <row r="26" spans="2:14" ht="38.25" x14ac:dyDescent="0.25">
      <c r="B26" s="355" t="s">
        <v>786</v>
      </c>
      <c r="C26" s="230">
        <v>42689</v>
      </c>
      <c r="D26" s="42" t="s">
        <v>804</v>
      </c>
      <c r="E26" s="214" t="s">
        <v>806</v>
      </c>
      <c r="F26" s="214" t="s">
        <v>29</v>
      </c>
      <c r="G26" s="42" t="s">
        <v>805</v>
      </c>
      <c r="H26" s="42" t="s">
        <v>464</v>
      </c>
      <c r="I26" s="61">
        <v>275.62</v>
      </c>
      <c r="J26" s="124">
        <v>24.78</v>
      </c>
      <c r="K26" s="370" t="s">
        <v>1162</v>
      </c>
      <c r="L26" s="58">
        <v>20</v>
      </c>
      <c r="M26" s="58">
        <v>80</v>
      </c>
      <c r="N26" s="34">
        <v>1982.4</v>
      </c>
    </row>
    <row r="27" spans="2:14" ht="38.25" x14ac:dyDescent="0.25">
      <c r="B27" s="383" t="s">
        <v>910</v>
      </c>
      <c r="C27" s="230">
        <v>42689</v>
      </c>
      <c r="D27" s="176" t="s">
        <v>912</v>
      </c>
      <c r="E27" s="3" t="s">
        <v>914</v>
      </c>
      <c r="F27" s="3" t="s">
        <v>29</v>
      </c>
      <c r="G27" s="3" t="s">
        <v>913</v>
      </c>
      <c r="H27" s="3" t="s">
        <v>67</v>
      </c>
      <c r="I27" s="195">
        <v>57</v>
      </c>
      <c r="J27" s="371">
        <v>20.89</v>
      </c>
      <c r="K27" s="40" t="s">
        <v>1163</v>
      </c>
      <c r="L27" s="40">
        <v>6</v>
      </c>
      <c r="M27" s="40">
        <v>26</v>
      </c>
      <c r="N27" s="372">
        <v>543.16999999999996</v>
      </c>
    </row>
    <row r="28" spans="2:14" ht="51.75" thickBot="1" x14ac:dyDescent="0.3">
      <c r="B28" s="373" t="s">
        <v>932</v>
      </c>
      <c r="C28" s="374">
        <v>42689</v>
      </c>
      <c r="D28" s="122" t="s">
        <v>935</v>
      </c>
      <c r="E28" s="375" t="s">
        <v>937</v>
      </c>
      <c r="F28" s="375" t="s">
        <v>29</v>
      </c>
      <c r="G28" s="122" t="s">
        <v>936</v>
      </c>
      <c r="H28" s="375" t="s">
        <v>464</v>
      </c>
      <c r="I28" s="376">
        <v>65.599999999999994</v>
      </c>
      <c r="J28" s="377">
        <v>34.17</v>
      </c>
      <c r="K28" s="378" t="s">
        <v>1164</v>
      </c>
      <c r="L28" s="379">
        <v>6</v>
      </c>
      <c r="M28" s="379">
        <v>24</v>
      </c>
      <c r="N28" s="380">
        <v>820.02</v>
      </c>
    </row>
  </sheetData>
  <autoFilter ref="B4:N10">
    <sortState ref="B5:N23">
      <sortCondition ref="B4:B20"/>
    </sortState>
  </autoFilter>
  <mergeCells count="1">
    <mergeCell ref="B2:N2"/>
  </mergeCells>
  <pageMargins left="0.11811023622047245" right="0.11811023622047245" top="0.15748031496062992" bottom="0.15748031496062992" header="0.31496062992125984" footer="0.11811023622047245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Оренда зведена</vt:lpstr>
      <vt:lpstr>Погодинна оренда</vt:lpstr>
      <vt:lpstr>'Оренда зведена'!Заголовки_для_друку</vt:lpstr>
      <vt:lpstr>'Погодинна оренда'!Заголовки_для_друку</vt:lpstr>
      <vt:lpstr>'Оренда зведена'!Область_друку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Stepchenko Lidiya</dc:creator>
  <cp:lastModifiedBy>Stepchenko Lidiya</cp:lastModifiedBy>
  <cp:lastPrinted>2016-11-04T12:34:51Z</cp:lastPrinted>
  <dcterms:created xsi:type="dcterms:W3CDTF">2016-10-10T09:04:52Z</dcterms:created>
  <dcterms:modified xsi:type="dcterms:W3CDTF">2016-11-23T15:55:46Z</dcterms:modified>
</cp:coreProperties>
</file>