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8 СКЛИКАННЯ\ПРОТОКОЛЬНІ ДОРУЧЕННЯ\"/>
    </mc:Choice>
  </mc:AlternateContent>
  <bookViews>
    <workbookView xWindow="0" yWindow="0" windowWidth="15990" windowHeight="9180" tabRatio="597"/>
  </bookViews>
  <sheets>
    <sheet name="Лист1" sheetId="1" r:id="rId1"/>
  </sheets>
  <definedNames>
    <definedName name="_xlnm.Print_Area" localSheetId="0">Лист1!$A$1:$N$478</definedName>
  </definedNames>
  <calcPr calcId="162913"/>
</workbook>
</file>

<file path=xl/calcChain.xml><?xml version="1.0" encoding="utf-8"?>
<calcChain xmlns="http://schemas.openxmlformats.org/spreadsheetml/2006/main">
  <c r="E292" i="1" l="1"/>
  <c r="E240" i="1"/>
  <c r="F14" i="1"/>
</calcChain>
</file>

<file path=xl/sharedStrings.xml><?xml version="1.0" encoding="utf-8"?>
<sst xmlns="http://schemas.openxmlformats.org/spreadsheetml/2006/main" count="1725" uniqueCount="600">
  <si>
    <t>№ з/п</t>
  </si>
  <si>
    <t>кв. м</t>
  </si>
  <si>
    <t xml:space="preserve">кількість об`єктів  </t>
  </si>
  <si>
    <t>Об`єкти, на які зареєстровано право власності</t>
  </si>
  <si>
    <t>Об`єкти, по яких зупинено реєстрацію</t>
  </si>
  <si>
    <t>Типові причини зупинок та відмов у реєстрації</t>
  </si>
  <si>
    <t xml:space="preserve">Об`єкти, по яких відмовлено у реєстрації </t>
  </si>
  <si>
    <t xml:space="preserve">Найменування балансоутримувача, </t>
  </si>
  <si>
    <t>Ідентифікаційний код</t>
  </si>
  <si>
    <t xml:space="preserve">до 31.12.2012  </t>
  </si>
  <si>
    <t xml:space="preserve">після 01.01.2013  </t>
  </si>
  <si>
    <t xml:space="preserve">Об`єкти, щодо яких в органи реєстрації подано заяву та документи на реєстрацію права власності після 01.01.2013 </t>
  </si>
  <si>
    <t>КП "Керуюча компанія з обслуговування житлового фонду Голосіївського району м.Києва"</t>
  </si>
  <si>
    <t>22942,58</t>
  </si>
  <si>
    <t>6246,70</t>
  </si>
  <si>
    <t>відсутність документів про: перебування майна в комунальній власності; відсутність перебування майна в державній власності; прийняття ректонструйованого об'єкта в експлуатацію</t>
  </si>
  <si>
    <t>КНП "КДЦ"  Голосіївського району м.Києва</t>
  </si>
  <si>
    <t>-</t>
  </si>
  <si>
    <t>КНП "ЦПМСД № 1" Голосіївського району м.Києва</t>
  </si>
  <si>
    <t>КНП "ЦПМСД № 2" Голосіївського району м.Києва</t>
  </si>
  <si>
    <t>Фізкультурно-оздоровчий центр "Централізована система дитячо-юнацьких спортивних клубів за місцем проживання "Голосієво"</t>
  </si>
  <si>
    <t>Комплексна дитячо-юнацька спортивна школа "Арго"</t>
  </si>
  <si>
    <t>Центр у справах сімї та жінок "Родинний дім"</t>
  </si>
  <si>
    <t>Управління культури, туризму та охорони культурної спадщини</t>
  </si>
  <si>
    <t>Голосіїівська районна в місті Києві державна адміністрація</t>
  </si>
  <si>
    <t>КП УЗН Голосіївського р-ну м.Києва</t>
  </si>
  <si>
    <t>Управління культури Дарницької районної в місті Києві державної адміністрації</t>
  </si>
  <si>
    <t>Управління освіти Дарницької районної в місті Києві державної адміністрації</t>
  </si>
  <si>
    <t>4</t>
  </si>
  <si>
    <t>Комунальне некомерційне підприємство "Центр первинної медико-санітарної допомоги №1 Дарницького району м.Києва"</t>
  </si>
  <si>
    <t>Комунальне некомерційне підприємство "Центр первинної медико-санітарної допомоги №2 Дарницького району м.Києва"</t>
  </si>
  <si>
    <t>Комунальне некомерційне підприємство "Центр первинної медико-санітарної допомоги №3 Дарницького району м.Києва"</t>
  </si>
  <si>
    <t>Комунальне некомерційне підприємство "Консультативно діагностичний центр №2 Дарницького району м.Києва"</t>
  </si>
  <si>
    <t>Комунальне некомерційне підприємство "Консультативно діагностичний центр дитячий Дарницького району м.Києва"</t>
  </si>
  <si>
    <t>КП "Керуюча компанія житлового фонду Дарницького райну міста Києва"</t>
  </si>
  <si>
    <t>КП "Позняки-Інвест-УКБ Дарницького району  міста Києва"</t>
  </si>
  <si>
    <t>Дарницький дитячий будинок-інтернат</t>
  </si>
  <si>
    <t>Оболонська  районна в місті Києві державна адміністрація</t>
  </si>
  <si>
    <t>КНП "Консультативно-діагностичний  центр" Оболонського району                  м. Києва</t>
  </si>
  <si>
    <t>КНП "Центр первинної медико-санітарної допомоги №1" Оболонського району       м. Києва</t>
  </si>
  <si>
    <t>КНП "Центр первинної медико-санітарної допомоги №2" Оболонського району       м. Києва</t>
  </si>
  <si>
    <t>КП "Керуюча компанія з обслуговування житлового фонду Оболонського району м.Києва"</t>
  </si>
  <si>
    <t xml:space="preserve">Управління освіти Оболонської  районної в місті Києві державної адміністрації </t>
  </si>
  <si>
    <t xml:space="preserve">Управління культури, туризму та охорони культурної спадщини Оболонської  районної в місті Києві державної адміністрації </t>
  </si>
  <si>
    <t>Печерська  районна в місті Києві державна адміністрація</t>
  </si>
  <si>
    <t>Печерська районна в місті Києві державна адміністрація</t>
  </si>
  <si>
    <t>Комунальне підприємство "Керуюча компанія з обслуговування житлового фонду Печерського району м. Києва"</t>
  </si>
  <si>
    <t>Управління праці та соціального захисту населення Печерської районної в місті Києві державної адміністрації</t>
  </si>
  <si>
    <t>Печерський районний у                  м. Києві центр соціальних служб для сім'ї, дітей та молоді</t>
  </si>
  <si>
    <t>Комунальне некомерційне підприємство "Консультативно-діагностичний центр" Печерського району м. Києва</t>
  </si>
  <si>
    <t>Комунальне некомерційне підприємство "Центр первинної медико-санітарної допомоги" Печерського району м. Києва</t>
  </si>
  <si>
    <t>Центр "Здоров'я" Печерського району м. Києва</t>
  </si>
  <si>
    <t>Управління житлово - комунального господарства та будівництва Печерської районної в місті Києві державної адміністрації</t>
  </si>
  <si>
    <t>Фінансове управління Печерської районної в місті Києві державної адміністрації</t>
  </si>
  <si>
    <t>Комунальне підприємство "Шкільне"</t>
  </si>
  <si>
    <t>Комунальне автотранспортне підприємство Печерської РДА м.Києва</t>
  </si>
  <si>
    <t>відділ культури, туризму та охорони культурної спадщини</t>
  </si>
  <si>
    <t>05496885</t>
  </si>
  <si>
    <t>37451550</t>
  </si>
  <si>
    <t>37451530</t>
  </si>
  <si>
    <t>35451566</t>
  </si>
  <si>
    <t>Необхідно виготовити поповерхові плани приміщень для уточнення площ.</t>
  </si>
  <si>
    <t>Зупинено - в звязку з переоформленням довіреності, відмова в звязку з:  1) помилка реєстратора у запиті до БТІ</t>
  </si>
  <si>
    <t>Виготовлено не всі технічні паспорти на приміщення</t>
  </si>
  <si>
    <t>документи готуються для реєстрації</t>
  </si>
  <si>
    <t>виникла розбіжність загальної площі об’єкта нерухомого майна, а саме згідно технічного паспорта площа становить -1309,20 кв. м., згідно додатку №6 до Рішення Київської міської ради від 02.02.2010 площа становить 1236,00 кв. м</t>
  </si>
  <si>
    <t>невірна складена довіреність (була видана Департаментом комунальної власності до моменту завершення процесу переходу фкнкцій органів юстиції з надання адміністративних послуг у сферах державної реєстрації юридичних осіб та фізичних осіб - підприємців на місця)</t>
  </si>
  <si>
    <t>готуються документи для подачі заявки на реєстрацію права влансоті</t>
  </si>
  <si>
    <t>Документи подані не в повному обсязі</t>
  </si>
  <si>
    <t>КП УЗН Печерського району</t>
  </si>
  <si>
    <t>03359760</t>
  </si>
  <si>
    <t>Святошинська районна в місті Києві державна адміністрація</t>
  </si>
  <si>
    <t>КП"Керуюча компанія з обслуговування житлового фонду Святошинського району м. Києва"</t>
  </si>
  <si>
    <t>Управління освіти, молоді та спорту Святошинської районної в місті Києві державної адміністрації</t>
  </si>
  <si>
    <t>Відділ культури та охорони культурної спадщини Святошинської районної в місті Києві державної адміністрації</t>
  </si>
  <si>
    <t>Управління праці та соціального захисту населення Святошинської районної в місті Києві державної адміністрації</t>
  </si>
  <si>
    <t>Міжшкільний навчально-виробничий комбінат</t>
  </si>
  <si>
    <t>Центр позашкільної роботи</t>
  </si>
  <si>
    <t>ДЮСШ№17</t>
  </si>
  <si>
    <t>КНП "Консультаційно-діагностичний центр" Святошинського району         міста Києва</t>
  </si>
  <si>
    <t>КНП «Центру первинної медико – санітарної допомоги № 1» Святошинського району міста Києва</t>
  </si>
  <si>
    <t>КНП «Центру первинної медико – санітарної допомоги № 2» Святошинського району міста Києва</t>
  </si>
  <si>
    <t>КНП «Центру первинної медико – санітарної допомоги № 3» Святошинського району міста Києва</t>
  </si>
  <si>
    <t>КП "Екологія в Святошинському районі м. Києва"</t>
  </si>
  <si>
    <t>КП"Промінь в Святошинському пайоні м. Києва"</t>
  </si>
  <si>
    <t>Культурно-просвітній заклад"Центр культури"Святошин"</t>
  </si>
  <si>
    <t>22869738</t>
  </si>
  <si>
    <t>37395418</t>
  </si>
  <si>
    <t>Комунальне підприємство "Святошинське лісопаркове господарство"</t>
  </si>
  <si>
    <t>03359687</t>
  </si>
  <si>
    <t>228</t>
  </si>
  <si>
    <t>16405,24</t>
  </si>
  <si>
    <t>КП УЗН Святошинського  району</t>
  </si>
  <si>
    <t>Солом'янська районна в місті Києві державна адміністрація</t>
  </si>
  <si>
    <t>КП "Керуюча компанія з обслуговування житлового фонду Солом'янського району м. Києва"</t>
  </si>
  <si>
    <t xml:space="preserve">Управління культури Солом’янської районної в місті Києві державної адміністрації </t>
  </si>
  <si>
    <t xml:space="preserve">Управління освіти Солом’янської районної в місті Києві державної адміністрації </t>
  </si>
  <si>
    <t>Науково-виховний комплекс допрофесійної підготовки технічної творчості молоді м.Києва</t>
  </si>
  <si>
    <t>КНП "ЦПМСД №1" Солом'янського району м. Києва</t>
  </si>
  <si>
    <t>КНП "ЦПМСД №2" Солом'янського району м. Києва</t>
  </si>
  <si>
    <t>КНП "КДЦ" Солом'янського району м. Києва</t>
  </si>
  <si>
    <t>04593340</t>
  </si>
  <si>
    <t>1.</t>
  </si>
  <si>
    <t>2.</t>
  </si>
  <si>
    <t>3.</t>
  </si>
  <si>
    <t>4.</t>
  </si>
  <si>
    <t>5.</t>
  </si>
  <si>
    <t>6.</t>
  </si>
  <si>
    <t>7.</t>
  </si>
  <si>
    <t>Комунальне підприємство по утриманню зелених насаджень Солом'янського району міста Києва</t>
  </si>
  <si>
    <t>Шевченківська районна в місті Києві державна адміністрація</t>
  </si>
  <si>
    <t>Управління освіти Шевченківської районної в місті Києві державної адміністрації</t>
  </si>
  <si>
    <t>Управління містобудування, архітектури та землекористування  Шевченківської районної в місті Києві державної адміністрації</t>
  </si>
  <si>
    <t>Управління культури, туризму та охорони культурної спадщини  Шевченківської районної в місті Києві державної адміністрації</t>
  </si>
  <si>
    <t>Централізована бібліотечна система Шевченківського раойну м. Києва</t>
  </si>
  <si>
    <t>Державний спеціалізований мистецький навчальний заклад  "Київська дитяча школа мистецтв № 2 ім. М. І. Вериківського"</t>
  </si>
  <si>
    <t>Центр у справах сім’ї та жінок Шевченківського району м. Києва</t>
  </si>
  <si>
    <t>КНП "Консультативно-діагностичний центр" Шевченківського району міста Києва</t>
  </si>
  <si>
    <t>КНП "Центр первинної медико-санітарної допомоги № 1" Шевченківського району міста Києва</t>
  </si>
  <si>
    <t>КНП "Центр первинної медико-санітарної допомоги № 2" Шевченківського району міста Києва</t>
  </si>
  <si>
    <t>КНП "Центр первинної медико-санітарної допомоги № 3" Шевченківського району міста Києва</t>
  </si>
  <si>
    <t xml:space="preserve">КП "Керуюча компанія з обслуговування житлового фонду Шевченківського району м. Києва" </t>
  </si>
  <si>
    <t>КП "Центр обслуговування споживачів Шевченківського району"</t>
  </si>
  <si>
    <t xml:space="preserve">КП «Автотранспортне підприємство  Шевченківського району» </t>
  </si>
  <si>
    <t>КП "Школяр"  Шевченківського району м.Києва"</t>
  </si>
  <si>
    <t>КП "Школярик" Шевченківського району м.Києва"</t>
  </si>
  <si>
    <t>КП "Дитячий оздоровчий табір "Зачарована долина"  Шевченківського району м.Києва"</t>
  </si>
  <si>
    <t>КП "База відпочинку "Чайка" Шевченківської районної у м. Києві ради (перебуває в стані припинення шляхом ліквідації)</t>
  </si>
  <si>
    <t xml:space="preserve">Невідповідність площі нежитлового приміщення згідно технічного паспорту та рішення Київради від 02.12.2010 №284/5096. Згідно з новим технічним паспортом площа  приміщення 175,1 кв.м,  відповідно до рішення Київради від 02.12.2010 №284/5096 та на праві господарського відання закріплено - 166,9 кв.м </t>
  </si>
  <si>
    <t>Департамент внутрішнього фінансового контролю та аудиту</t>
  </si>
  <si>
    <t>КП "Київекспертиза"</t>
  </si>
  <si>
    <t>Департаменту економіки та інвестицій</t>
  </si>
  <si>
    <t>Комунальна науково-дослідна установа "Науково-дослідний інститут соціально-економічного розвитку міста"</t>
  </si>
  <si>
    <t>Комунальне підприємство "Київське інвестиційне агенство"</t>
  </si>
  <si>
    <t>Комунальне підприємство "Київський міський туристично-інформаційний центр"</t>
  </si>
  <si>
    <t>Департамент комунальної власності м. Києва</t>
  </si>
  <si>
    <t>.03366500</t>
  </si>
  <si>
    <t>5</t>
  </si>
  <si>
    <t>Комунальне підприємство «Київжитлоспецексплуатація»</t>
  </si>
  <si>
    <t>невідповідність площ</t>
  </si>
  <si>
    <t>Департамент культури</t>
  </si>
  <si>
    <t>Департамет міського благоустрою</t>
  </si>
  <si>
    <t>Київський зоологічний парк загальнодержавного значення</t>
  </si>
  <si>
    <t>Київський зоологічний парк</t>
  </si>
  <si>
    <t>Комунальна-аварійно-рятувальна служба "Київська служба порятунку"</t>
  </si>
  <si>
    <t>КАРС</t>
  </si>
  <si>
    <t>КП" Дарницьке лісопаркове господарство"</t>
  </si>
  <si>
    <t xml:space="preserve">Комунальне підприємство "Київська міська лікарня ветеринарної медицини" </t>
  </si>
  <si>
    <t>не передбачено фінансування</t>
  </si>
  <si>
    <t>КО "Київзеленбуд"</t>
  </si>
  <si>
    <t>КО «Київзеленбуд»</t>
  </si>
  <si>
    <t> 03362123 </t>
  </si>
  <si>
    <t> 65</t>
  </si>
  <si>
    <t> 2276</t>
  </si>
  <si>
    <t>КП "Лісопаркове господарство "Конча-заспа"</t>
  </si>
  <si>
    <t>Департамет міського благоустрою та збереження природного середовища ВО КМР (КМДА)</t>
  </si>
  <si>
    <t>Департамент освіти і науки, молоді та спорту</t>
  </si>
  <si>
    <t>Київський університет імені Бориса Грінченка</t>
  </si>
  <si>
    <t>КПНЗ " Київський центр дитячо-юнацького туризму, краєзнавства та військово-патріотичного виховання"</t>
  </si>
  <si>
    <t>Київський Палац дітей та юнацтва</t>
  </si>
  <si>
    <t>Загальноосвітній навчальний заклад "Київський спортивний ліцей-інтернат"</t>
  </si>
  <si>
    <t>Відмовлено за адресами бульвар Івана Лепсе, 46 та вул. Героїв Севастополя, 37 в звязку з необхідністю виготовлення поновлених поверхових планів будівель та споруд закладу</t>
  </si>
  <si>
    <t>Навчальний заклад комунальної форми власності "Навчально-виробничий центр "Професіонал"</t>
  </si>
  <si>
    <t>04013666</t>
  </si>
  <si>
    <t>Загальноосвітній навчальний заклад "Школа екстернів"</t>
  </si>
  <si>
    <t>Комунальний комплексний позашкільний навчальний заклад "Київський міський будинок учителя"</t>
  </si>
  <si>
    <t>6899,9</t>
  </si>
  <si>
    <t>додаткова інформація з фонду державного майна</t>
  </si>
  <si>
    <t>Департамент охорони здоров’я</t>
  </si>
  <si>
    <t>Олександрівська клінічна лікарня</t>
  </si>
  <si>
    <t>Київська міська дитяча клінічна лікарня № 2</t>
  </si>
  <si>
    <t>Дитяча клінічна лікарня № 3 Солом'янського району</t>
  </si>
  <si>
    <t>Дитяча клінічна лікарня № 4 Солом'янського району</t>
  </si>
  <si>
    <t>Дитяча клінічна лікарня № 5 Святошинського району</t>
  </si>
  <si>
    <t>Дитяча клінічна лікарня № 6 Шевченківського району</t>
  </si>
  <si>
    <t>Дитяча клінічна лікарня № 7 Печерського району</t>
  </si>
  <si>
    <t>Дитяча клінічна лікарня № 9 Подільського району</t>
  </si>
  <si>
    <t>Київська міська клінічна лікарня № 1</t>
  </si>
  <si>
    <t>Київська міська клінічна лікарня № 2</t>
  </si>
  <si>
    <t>Київська міська клінічна лікарня № 3</t>
  </si>
  <si>
    <t>Київська міська клінічна лікарня № 5</t>
  </si>
  <si>
    <t>Київська міська клінічна лікарня № 6</t>
  </si>
  <si>
    <t>Київська міська клінічна лікарня № 7</t>
  </si>
  <si>
    <t>Київська міська клінічна лікарня № 9</t>
  </si>
  <si>
    <t>Київська міська клінічна лікарня № 10</t>
  </si>
  <si>
    <t>Київська міська клінічна лікарня № 12</t>
  </si>
  <si>
    <t>Київська міська клінічна лікарня № 14</t>
  </si>
  <si>
    <t>Клінічна лікарня № 15 Подільського району м. Києва</t>
  </si>
  <si>
    <t>Київська міська клінічна лікарня № 18</t>
  </si>
  <si>
    <t>ТМО "Психіатрія"</t>
  </si>
  <si>
    <t>Київська міська психоневрологічна лікарня № 2</t>
  </si>
  <si>
    <t>Київська міська психоневрологічна лікарня № 3</t>
  </si>
  <si>
    <t>Київський міський психоневрологічний диспансер № 1</t>
  </si>
  <si>
    <t>Київський міський психоневрологічний диспансер № 2</t>
  </si>
  <si>
    <t>Київський міський психоневрологічний диспансер № 4</t>
  </si>
  <si>
    <t>Київський міський психоневрологічний диспансер № 5</t>
  </si>
  <si>
    <t>ТМО "Фтизіатрія"</t>
  </si>
  <si>
    <t>Київський міський протитуберкульозний диспансер № 1</t>
  </si>
  <si>
    <t>Київська міська туберкульозна лікарня № 1</t>
  </si>
  <si>
    <t>Київська міська туберкульозна лікарня № 2</t>
  </si>
  <si>
    <t xml:space="preserve">Київська міська дитяча туберкульозна лікарня </t>
  </si>
  <si>
    <t>ТМО "Дерматовенерологія"</t>
  </si>
  <si>
    <t>Шкірно-венерологічний диспансер № 5 Подільського району</t>
  </si>
  <si>
    <t>Київська міська шкірно-венерологічна лікарня</t>
  </si>
  <si>
    <t>Шкірно-венерологічний диспансер № 1 Дніпровського району</t>
  </si>
  <si>
    <t>Шкірно-венерологічний диспансер № 2 Деснянського району</t>
  </si>
  <si>
    <t>Шкірно-венерологічний диспансер № 3 Святошинського району</t>
  </si>
  <si>
    <t>Шкірно-венерологічний диспансер Солом'янського району</t>
  </si>
  <si>
    <t>ТМО "Санаторного лікування"</t>
  </si>
  <si>
    <t>Дитячий санаторій "Ялинка"</t>
  </si>
  <si>
    <t>Дитячий санаторій "Дружний"</t>
  </si>
  <si>
    <t>Дитячий санаторій "Ластівка"</t>
  </si>
  <si>
    <t>Дитячий санаторій "Лісний"</t>
  </si>
  <si>
    <t>Дитячий санаторій "Лісова поляна"</t>
  </si>
  <si>
    <t>Дитячий санаторій "Орлятко"</t>
  </si>
  <si>
    <t>Дитячий санаторій "Салют"</t>
  </si>
  <si>
    <t>Київський міський клінічний ендокринологічний центр</t>
  </si>
  <si>
    <t>Київський міський центр репродуктивної та перинатальної медицини</t>
  </si>
  <si>
    <t>Київська міська клінічна лікарня № 17</t>
  </si>
  <si>
    <t>Київська міська дитяча інфекційна лікарня</t>
  </si>
  <si>
    <t>Київський міський центр радіаційного захисту населення м. Києва від наслідків Чорнобильської катастрофи</t>
  </si>
  <si>
    <t>Київський міський госпіталь інвалідів Великої Вітчизняної війни</t>
  </si>
  <si>
    <t xml:space="preserve">Київська міська клінічна офтальмологічна лікарня "Центр мікрохірургії ока"   </t>
  </si>
  <si>
    <t>Київський міський центр судово-психіатричної експертизи</t>
  </si>
  <si>
    <t>Київський міський центр спортивної медицини</t>
  </si>
  <si>
    <t>Київський центр трансплантації кісткового мозку</t>
  </si>
  <si>
    <t>КНП "Академія здоров'я людини"</t>
  </si>
  <si>
    <t>Київський міський пологовий будинок № 1</t>
  </si>
  <si>
    <t>Київський міський пологовий будинок № 5</t>
  </si>
  <si>
    <t>Перинатальний центр</t>
  </si>
  <si>
    <t>Київський міський будинок дитини "Берізка"</t>
  </si>
  <si>
    <t>Київський міський будинок дитини ім. Городецького</t>
  </si>
  <si>
    <t>Київський міський центр крові</t>
  </si>
  <si>
    <t>ДП « Дорожна станція переливання крові Південно-Західної залізниці»</t>
  </si>
  <si>
    <t>Центр екстреної медичної допомоги та медицини катастроф</t>
  </si>
  <si>
    <t>Київська міська студентська поліклініка</t>
  </si>
  <si>
    <t>Київський міський консультативно-діагностичний центр</t>
  </si>
  <si>
    <t>Амбулаторно-поліклінічний заклад "Київський міський дитячий діагностичний центр"</t>
  </si>
  <si>
    <t>Міський медичний центр реабілітації дітей з порушенням слуху та мови "СУВАГ"</t>
  </si>
  <si>
    <t>ТМО "Київська стоматологія"</t>
  </si>
  <si>
    <t>Стоматологічна поліклініка Дарницького району</t>
  </si>
  <si>
    <t>Стоматологічна поліклініка Дніпровського району</t>
  </si>
  <si>
    <t>Стоматологічна поліклініка Подільського району</t>
  </si>
  <si>
    <t>Стоматологічна поліклініка № 1 Шевченківського району</t>
  </si>
  <si>
    <t>Стоматологічна поліклініка № 2 Шевченківського району</t>
  </si>
  <si>
    <t>Дитяча стоматологічна поліклініка Оболонського району</t>
  </si>
  <si>
    <t>Дитяча стоматологічна поліклініка № 1 Шевченківського району</t>
  </si>
  <si>
    <t>Дитяча стоматологічна поліклініка № 2 Шевченківського району</t>
  </si>
  <si>
    <t>Стоматологічна поліклініка Дніпровського району, вул.А.Навої, 1</t>
  </si>
  <si>
    <t>КП "Стоматологія" Святошинського району</t>
  </si>
  <si>
    <t>КП "Стоматологія" Солом'янського району</t>
  </si>
  <si>
    <t>КП "Київська міська стоматологічна поліклініка"</t>
  </si>
  <si>
    <t>КП "Київський центр нових технологій в стоматології"</t>
  </si>
  <si>
    <t>База спеціального медичного постачання</t>
  </si>
  <si>
    <t>Київський міський інформаційно-обчислювальний центр</t>
  </si>
  <si>
    <t>Міський науковий інформаційно-аналітичний центр медичної статистики</t>
  </si>
  <si>
    <t xml:space="preserve">Комунальна організація "Київмедспецтранс" </t>
  </si>
  <si>
    <t>Перший Київський медичний коледж</t>
  </si>
  <si>
    <t>Київський медичний коледж ім. П.Л.Гаврося</t>
  </si>
  <si>
    <t>Київський медичний коледж № 3</t>
  </si>
  <si>
    <t>Голосіївський район</t>
  </si>
  <si>
    <t>КНП "Центр первинної медико-санітарної  допомоги № 1" Голосіївського району м.Києва</t>
  </si>
  <si>
    <t>КНП "Консультативно-діагностичний центр № 2 Дарницького району м.Києва"</t>
  </si>
  <si>
    <t>Деснянський район</t>
  </si>
  <si>
    <t>КНП "Консультативно-діагностичний центр Деснянського району м.Києва"</t>
  </si>
  <si>
    <t xml:space="preserve">КНП "Центр первинної медико-санітарної  допомоги № 3" Деснянського району м.Києва </t>
  </si>
  <si>
    <t>Оболонський район</t>
  </si>
  <si>
    <t>КНП "Консультативно-діагностичний центр Оболонського району м.Києва"</t>
  </si>
  <si>
    <t xml:space="preserve">Печерський район   </t>
  </si>
  <si>
    <t>КНП "Консультативно-діагностичний центр" Печерського  району м.Києва</t>
  </si>
  <si>
    <t xml:space="preserve">КНП "Центр первинної медико-санітарної  допомоги" Печерського району м.Києва </t>
  </si>
  <si>
    <t>Подільський район</t>
  </si>
  <si>
    <t>КНП "Консультативно-діагностичний центр" Подільського  району м.Києва</t>
  </si>
  <si>
    <t xml:space="preserve">КНП "Центр первинної медико-санітарної  допомоги № 1" Подільського району м.Києва </t>
  </si>
  <si>
    <t xml:space="preserve">КНП "Центр первинної медико-санітарної  допомоги № 2" Подільського району м.Києва </t>
  </si>
  <si>
    <t>Святошинський район</t>
  </si>
  <si>
    <t>КНП "Консультативно-діагностичний центр Святошинського району м.Києва"</t>
  </si>
  <si>
    <t>КНП "Центр первинної медико-санітарної  допомоги № 1" Святошинського р-ну</t>
  </si>
  <si>
    <t>КНП "Центр первинної медико-санітарної  допомоги № 2" Святошинського району</t>
  </si>
  <si>
    <t>КНП "Центр первинної медико-санітарної  допомоги № 3" Святошинського району</t>
  </si>
  <si>
    <t xml:space="preserve">Солом'янський район  </t>
  </si>
  <si>
    <t>КНП "Консультативно-діагностичний центр" Солом'янського району м.Києва</t>
  </si>
  <si>
    <t>КНП "Центр первинної медико-санітарної  допомоги № 1" Солом'янського району</t>
  </si>
  <si>
    <t>КНП "Центр первинної медико-санітарної  допомоги № 2" Солом'янського району</t>
  </si>
  <si>
    <t>Шевченківський район</t>
  </si>
  <si>
    <t xml:space="preserve">КНП "Консультативно-діагностичний центр" Шевченківського району м.Києва </t>
  </si>
  <si>
    <t xml:space="preserve">КНП "Центр первинної медико-санітарної  допомоги № 1" Шевченківського району м.Києва </t>
  </si>
  <si>
    <t xml:space="preserve">КНП "Центр первинної медико-санітарної  допомоги № 2" Шевченківського району м.Києва </t>
  </si>
  <si>
    <t xml:space="preserve">КНП "Центр первинної медико-санітарної  допомоги № 3" Шевченківського району м.Києва </t>
  </si>
  <si>
    <t>05415941</t>
  </si>
  <si>
    <t>Відсутність фінансування</t>
  </si>
  <si>
    <t>.01993747</t>
  </si>
  <si>
    <t>05492290</t>
  </si>
  <si>
    <t>05415958</t>
  </si>
  <si>
    <t>24960.30</t>
  </si>
  <si>
    <t xml:space="preserve">оформляється землекористування </t>
  </si>
  <si>
    <t xml:space="preserve">в зв'язку ззначним дефіцитом бюджетних коштів та не передбаченям видатків в кошторисі на офомлення технічних паспортів на будівелі які необхідні для подачі документівна держ реєстр. </t>
  </si>
  <si>
    <t xml:space="preserve"> - </t>
  </si>
  <si>
    <t>01993992</t>
  </si>
  <si>
    <t>02125838</t>
  </si>
  <si>
    <t>Відсутність кадастрового номера на землю та технічних паспортів. За КМПНЛ №3 обліковується земельна ділянка загальною площею 17,33 га (акт на право постійного користування від 02.02.2001серія І-КВ №002050-238). Стосовно загального розміру земельної діялнки є судовий спір, який на даному єтапі розглядається в Апеляційному господарському суді.</t>
  </si>
  <si>
    <t xml:space="preserve"> документи Д-5693 на землю здані до РДА  </t>
  </si>
  <si>
    <t>Відсутність коштів</t>
  </si>
  <si>
    <t>Реєстрація права власності на нерухоме майно не проведена у зв"язку з відсутністю кошторисних призначень</t>
  </si>
  <si>
    <t xml:space="preserve">Відповідно до наказу Головного управління майна від 23.03.1999 №20 вбачається, що за закладом закріплюються будівлі на праві оперативного управління. В копіїтехнічного паспорта на нерухоме майно, міститься відмітка про самочинне переобладнання з реконструкцією та добудовою. </t>
  </si>
  <si>
    <t>відсутність оновленого технічного паспорту лікарні</t>
  </si>
  <si>
    <t>01993687</t>
  </si>
  <si>
    <t>Технічна документація на будівлі в  наявна не в повному обсязі в зв'язку з недостатніми кошторисними призначеннями в 2013-2015рр.</t>
  </si>
  <si>
    <t>немає в наявності оригіналів документів з архівної служби</t>
  </si>
  <si>
    <t>відсутність коштів для оформлення потрібних документів</t>
  </si>
  <si>
    <t>Відмовлено у реєстрації державним реєстратором, так як заява повинна подаватись  особою  Київської міської</t>
  </si>
  <si>
    <t>05416254</t>
  </si>
  <si>
    <t>В стані опрацювання</t>
  </si>
  <si>
    <t>було двічі оголошено про проведення закупівель послуг посередників щодо оцінювання нерухомості на сайті держ. закупівель  "Прозоро". Закупівля не відбулася</t>
  </si>
  <si>
    <t>05492309</t>
  </si>
  <si>
    <t>05389534</t>
  </si>
  <si>
    <t>01993730</t>
  </si>
  <si>
    <t>готуються документи для реєстрації права власності на нерухоме майно</t>
  </si>
  <si>
    <t xml:space="preserve">Будинки та споруди не передані у власність до Департаменту комунальної власності м. Києва </t>
  </si>
  <si>
    <t>В зв'язку з проведенням на підставі рішення Київської міської ради від 21.02.2013 р. № 25/9082 реорганізації та створення Центру ЕМД та МК та переоформлення установчих та інших документів процес реєстрації був призупинений, на даний час документи для реєстрації знаходяться в роботі</t>
  </si>
  <si>
    <t>05496891</t>
  </si>
  <si>
    <t>02007673</t>
  </si>
  <si>
    <t>02007696</t>
  </si>
  <si>
    <t>02125773</t>
  </si>
  <si>
    <t>01281082</t>
  </si>
  <si>
    <t>Нещодавно було виготовлено технічний паспорт. За відсутності техпаспорту неможливо провести реєстрацію нерухомого майна</t>
  </si>
  <si>
    <t>00180309</t>
  </si>
  <si>
    <t>Не визначено право власності</t>
  </si>
  <si>
    <t>подані документи не відповідаютьвимогам, або не дають змоги встановити відповідність заявленихправ документіам, що їх засвідчують</t>
  </si>
  <si>
    <t>Не повний перелік документів. Один з документів який необхідно надати це оригінал сертифікату №16411031345, який знаходиться у забудовника "Ліко-Холдинг" та не може бути наданий КНП "ЦПМСД №1" Голосіївського району м. Києва</t>
  </si>
  <si>
    <t xml:space="preserve"> 260643726514</t>
  </si>
  <si>
    <t>Зміна порядку реєстрації прав власності на майно відповідно до нових змін до чинного занодавства, що регулює питання реєстрації майнових прав</t>
  </si>
  <si>
    <t>0</t>
  </si>
  <si>
    <t>відсутність технічної документації, кошти на  оформлення не передбачені на 2016р.</t>
  </si>
  <si>
    <t>Рішення Державної реєстраційної служби України від 29.05.14 р. № 13425827 "Про відмову у державній реєстрації прав та їх обтяжень". Причина відмови полягає в тому, що об"єкт нерухомого майна, щодо якого подано заяву, є власністю територіальної громади м. Києва, а  за Центром об"єкт закріплений на праві оперативного управілння. Таким чином, із заявою звернулась неналежна особа. Одже, вирішення питань державної реєстрації прав на нерухоме майно не входить в компетенції працівників нашого закладу.</t>
  </si>
  <si>
    <t>В процесі розгляду та підготовки документації на реєстрацію права власноті</t>
  </si>
  <si>
    <t>Подана заява на отримання довіреності на право власності</t>
  </si>
  <si>
    <t>вул. Пимоненка, 10: не присвоєна поштова дреса, відсутній Акт вводу в експлуатацію. Рік забудови 1992 р. Написані листи до Департаменту містобудування та архітектури ВОКМР (КМДА) щодо присвоєння поштової адреси.                                                     вул.Білоруська,11Б: не присвоєна поштова адреса, відсутній Акт вводу в експлуатацію. Рік забудови  корпцсу  А - 1984; корпсу Б -  1927. Написані листи до Департаменту містобудування та архітектури ВОКМР (КМДА) щодо присвоєння адреси.</t>
  </si>
  <si>
    <t>КНП "ЦПМСД"</t>
  </si>
  <si>
    <t>Департамент соціальної політики</t>
  </si>
  <si>
    <t>Київський міський Центр роботи з жінками</t>
  </si>
  <si>
    <t xml:space="preserve">Київський міський центр по нарахуванню та здійсненню соціальних виплат </t>
  </si>
  <si>
    <t>Київський міський територіальний центр соціального обслуговування</t>
  </si>
  <si>
    <t>3</t>
  </si>
  <si>
    <t>1426,3</t>
  </si>
  <si>
    <t>Спеціалізований будинок для ветеранів війни та праці, громадян похилого віку та інвалідів на вул Котельникова 32/11</t>
  </si>
  <si>
    <t>Київський міськиц центр соціальної, професійної та трудової реабілітації інвалідів</t>
  </si>
  <si>
    <t>1</t>
  </si>
  <si>
    <t>89,5</t>
  </si>
  <si>
    <t>Київський пансіонат ветеранів праці</t>
  </si>
  <si>
    <t>Житловий корпус</t>
  </si>
  <si>
    <t>№ 1 ( нак закрпл)</t>
  </si>
  <si>
    <t>№ 2 (нак закрпл)</t>
  </si>
  <si>
    <t>Клубний корпус</t>
  </si>
  <si>
    <t>(наказ закріплен)</t>
  </si>
  <si>
    <t>Паталого-анатоміч</t>
  </si>
  <si>
    <t>копус (наказ закрплен)</t>
  </si>
  <si>
    <t>Харчоблок з подвал</t>
  </si>
  <si>
    <t>Бокс д/автомоб</t>
  </si>
  <si>
    <t>Блок - пост</t>
  </si>
  <si>
    <t>Прохідна</t>
  </si>
  <si>
    <t>Корпус трансформ</t>
  </si>
  <si>
    <t>подстанції</t>
  </si>
  <si>
    <t>Сміттязбірник</t>
  </si>
  <si>
    <t>Будинок соціального піклування</t>
  </si>
  <si>
    <t>1462,0</t>
  </si>
  <si>
    <t>Пуща-Водицький психоневрологічний інтернат</t>
  </si>
  <si>
    <t>Головний корпус</t>
  </si>
  <si>
    <t>Господарчий корпус (пральня)</t>
  </si>
  <si>
    <t>Гараж (мат.склад)</t>
  </si>
  <si>
    <t>Прохідна (адмін..корпус)</t>
  </si>
  <si>
    <t>Виробнича майстерня</t>
  </si>
  <si>
    <t>Морг (підвал)</t>
  </si>
  <si>
    <t>сміттєзбірник</t>
  </si>
  <si>
    <t>Навіс тіньовий</t>
  </si>
  <si>
    <t xml:space="preserve">Оранжерея </t>
  </si>
  <si>
    <t>Ритуальний корпус</t>
  </si>
  <si>
    <t>Столярна майстерня</t>
  </si>
  <si>
    <t>теплиця</t>
  </si>
  <si>
    <t xml:space="preserve">Бесідка дерев’яна </t>
  </si>
  <si>
    <t>Бесідка з цегляними стінами</t>
  </si>
  <si>
    <t>Бесідка без цегляних стін</t>
  </si>
  <si>
    <t>Бесідка декоративна</t>
  </si>
  <si>
    <t>Ново-Білицький психоневрологічний інтернат для чоловіків</t>
  </si>
  <si>
    <t>Будинок інтернат</t>
  </si>
  <si>
    <t>Теплиця</t>
  </si>
  <si>
    <t>Ангар</t>
  </si>
  <si>
    <t>Овочесховище</t>
  </si>
  <si>
    <t>Господарський блок № 1</t>
  </si>
  <si>
    <t>Господарський блок № 2</t>
  </si>
  <si>
    <t>Святошинський дитячий будинок-інтернат</t>
  </si>
  <si>
    <t>Будівлі єитлові та адміністративні</t>
  </si>
  <si>
    <t>Альтанка для відпочинку</t>
  </si>
  <si>
    <t>Теплиця зимова</t>
  </si>
  <si>
    <t>Теплиця шкільна</t>
  </si>
  <si>
    <t>Склад харчових відходів</t>
  </si>
  <si>
    <t>Господ. корпус</t>
  </si>
  <si>
    <t>Ангар 1/3</t>
  </si>
  <si>
    <t>Склад цегляний</t>
  </si>
  <si>
    <t>Комунальна соціальна установа "Київський міський комплекс соціальної адаптації інвалідів з розумовою відсталістю"</t>
  </si>
  <si>
    <t>перевіркою документів встановлено, що об'єкт самочинно реконструйовано. Відповідно до п.2  ст.5 ЗУ "Про державну реєстрацію речових прав та їх обтяжень" якщо законодавством передбачено  прийняття в експлуатацію об'єкта нерухомого майна, державна реєстрація прав на такий об'єкт проводиться після прийняття його в експлуатацію в установленому законодавством порядку (Рішення про відмову №22319074 від 23.06.2015 р. та Рішення про відмову №22319316 від 23.06.2015 р.)</t>
  </si>
  <si>
    <t>Центр трудової реабілітації для розумово відсталих інвалідів з відділенням соціально-побутової адаптації</t>
  </si>
  <si>
    <t>510,8</t>
  </si>
  <si>
    <t>Відмовлено, у звязку з тим, що адреса не відповідає дійсності (повинна бути просп. Свободи,26)</t>
  </si>
  <si>
    <t>Центр обліку бездомних громадян</t>
  </si>
  <si>
    <t>Київський міський Палац ветеранів</t>
  </si>
  <si>
    <t>2452</t>
  </si>
  <si>
    <t>Дарницький дитячий будинок інтернат</t>
  </si>
  <si>
    <t>11</t>
  </si>
  <si>
    <t>4263,9</t>
  </si>
  <si>
    <t>Київський психоневрологічний інтернат</t>
  </si>
  <si>
    <t>Адміністр.корпус</t>
  </si>
  <si>
    <t>Харчоблок</t>
  </si>
  <si>
    <t>Допоміжний корпус</t>
  </si>
  <si>
    <t>Трансформ.підстанція</t>
  </si>
  <si>
    <t>Корпус №1</t>
  </si>
  <si>
    <t>Спальний корпус</t>
  </si>
  <si>
    <t>Спеціалізований будинок для ветеранів війни та праці, громадян похилого віку та інвалідів на вул Їжакевича,3</t>
  </si>
  <si>
    <t>830,2</t>
  </si>
  <si>
    <t>Київський геріатричний пансіонат</t>
  </si>
  <si>
    <t>головний корпус</t>
  </si>
  <si>
    <t xml:space="preserve">Відсутність необхідного пакету документів. Департаментом комунальної власності надано недостатній пакет правовстановлюючих документів для оформлення права власності. </t>
  </si>
  <si>
    <t>головний вхід з прохідною</t>
  </si>
  <si>
    <t>гараж</t>
  </si>
  <si>
    <t>резервуар для холодної води</t>
  </si>
  <si>
    <t>будівля складське приміщення</t>
  </si>
  <si>
    <t xml:space="preserve">На даний час підготовка документів для оформлення права власності на зазначене нерухоме майно знаходиться на фінальній стадії. </t>
  </si>
  <si>
    <t>господарчий корпус</t>
  </si>
  <si>
    <t>павільйон контрастного тепловодолікування</t>
  </si>
  <si>
    <t>будівля водонапірної насосної станції</t>
  </si>
  <si>
    <t>будівля хлораторної</t>
  </si>
  <si>
    <t>Отримано необхідні документи з Фонду Держ .майна України та направлено додаткові запити в Департамент комунальної власності м. Києва.</t>
  </si>
  <si>
    <t>будівля артезіанської свердловини №1</t>
  </si>
  <si>
    <t>будівля артезіанської свердловини №2</t>
  </si>
  <si>
    <t>будівля артезіанської свердловини №3</t>
  </si>
  <si>
    <t>будівля артезіанської свердловини №4</t>
  </si>
  <si>
    <t>будівля артезіанської свердловини №5, №6</t>
  </si>
  <si>
    <t xml:space="preserve">  будівля артезіанської свердловини №7, №8</t>
  </si>
  <si>
    <t>Спеціалізований будинок для ветеранів війни та праці, громадян похилого віку та інвалідів на вул Будищанська, 4</t>
  </si>
  <si>
    <t>3370,6</t>
  </si>
  <si>
    <t>Святошинський психоневрологічний інтернат</t>
  </si>
  <si>
    <t>БУДИНОК-ІНТЕРНАТ (ЖИЛИЙ КОРПУС)</t>
  </si>
  <si>
    <t>ГОСПОДАРСЬКИЙ БЛОК</t>
  </si>
  <si>
    <t>ГАРАЖ ДЛЯ АВТОМОБІЛІВ</t>
  </si>
  <si>
    <t>ПРОХІДНА</t>
  </si>
  <si>
    <t>ОВОЧЕСХОВИЩЕ</t>
  </si>
  <si>
    <t>ТЕПЛИЦЯ</t>
  </si>
  <si>
    <t>БЕСІДКА №1</t>
  </si>
  <si>
    <t>БЕСІДКА №3</t>
  </si>
  <si>
    <t>БЕСІДКА №4</t>
  </si>
  <si>
    <t>СМІТТЄЗБІРНИК</t>
  </si>
  <si>
    <t>ГАРАЖ МЕТАЛЕВИЙ</t>
  </si>
  <si>
    <t>БЕСІДКА №5</t>
  </si>
  <si>
    <t>Київський центр соціальної адаптації престарілих, інвалідів та інших осіб, що не мають постійного місця проживання</t>
  </si>
  <si>
    <t>Департамент суспільних комунікацій</t>
  </si>
  <si>
    <t>КП КМР "ТК "Київ"</t>
  </si>
  <si>
    <t>Департамент транспортної інфраструктури</t>
  </si>
  <si>
    <t>КП "Шляхово-експлуатаційне управляння по ремонту та утриманню автомобільних шляхів та споруд на них  Голосіївського району м. Києва"</t>
  </si>
  <si>
    <t>03334894</t>
  </si>
  <si>
    <t>КП "Шляхово-експлуатаційне управляння по ремонту та утриманню автомобільних шляхів та споруд на них  Дарницького району м. Києва"</t>
  </si>
  <si>
    <t>КП "Шляхово-експлуатаційне управляння по ремонту та утриманню автомобільних шляхів та споруд на них  Деснянського району м. Києва"</t>
  </si>
  <si>
    <t>КП "Шляхово-експлуатаційне управляння по ремонту та утриманню автомобільних шляхів та споруд на них  Дніпровського району м. Києва"</t>
  </si>
  <si>
    <t>05446166</t>
  </si>
  <si>
    <t>КП "Шляхово-експлуатаційне управляння по ремонту та утриманню автомобільних шляхів та споруд на них  Оболонського району м. Києва"</t>
  </si>
  <si>
    <t>05465258</t>
  </si>
  <si>
    <t>КП електромереж зовнішнього освітлення м. Києва "Киїміськсвітло"</t>
  </si>
  <si>
    <t>03360905</t>
  </si>
  <si>
    <t>КП "Шляхово-експлуатаційне управляння по ремонту та утриманню автомобільних шляхів та споруд на них  Печерського району м. Києва"</t>
  </si>
  <si>
    <t>КП "Шляхово-експлуатаційне управляння по ремонту та утриманню автомобільних шляхів та споруд на них  Подільського району м. Києва"</t>
  </si>
  <si>
    <t>КП "Шляхово-експлуатаційне управляння по ремонту та утриманню автомобільних шляхів та споруд на них  Святошинського району м. Києва"</t>
  </si>
  <si>
    <t>03359090</t>
  </si>
  <si>
    <t>КП "Шляхово-експлуатаційне управляння по ремонту та утриманню автомобільних шляхів та споруд на них  Солом`янського району м. Києва"</t>
  </si>
  <si>
    <t>31806946</t>
  </si>
  <si>
    <t>КП "Шляхово-експлуатаційне управляння по ремонту та утриманню автомобільних шляхів та споруд на них  Шевченківського району м. Києва"</t>
  </si>
  <si>
    <t>Подано особою, що немає повноважень</t>
  </si>
  <si>
    <t>КП "Шляхово-експлуатаційне управляння по ремонту та утриманню автомобільних шляхів та споруд на них  "Магістраль"</t>
  </si>
  <si>
    <t>05445534</t>
  </si>
  <si>
    <t>п.5 ч.1 ст.24 Закону № 1952-4 від 07.07.2004</t>
  </si>
  <si>
    <t>КП по ремонту і утриманню мостів і шляхів м. Києва "Київавтошляхміст"</t>
  </si>
  <si>
    <t>03359018</t>
  </si>
  <si>
    <t>КАТП - 273901</t>
  </si>
  <si>
    <t>КП «Автодорсервіс»</t>
  </si>
  <si>
    <t>Комунальна корпорація "Київавтодор"</t>
  </si>
  <si>
    <t>03359026</t>
  </si>
  <si>
    <t>КП "Киїпастранс"</t>
  </si>
  <si>
    <t>Комунальна служба перевезень виконавчого органу Київської міської ради (Київської міської державної адміністрації)</t>
  </si>
  <si>
    <t>Спеціалізоване комунальне підприємство ''Київтелесервіс''</t>
  </si>
  <si>
    <t>КП "Київтранспарксервіс"</t>
  </si>
  <si>
    <t>КП Міжнародний аеропорт "Київ" (Жуляни)</t>
  </si>
  <si>
    <t>01131514</t>
  </si>
  <si>
    <t>КП Київської міської ради "Київдорсервіс"</t>
  </si>
  <si>
    <t>32955518</t>
  </si>
  <si>
    <t>5204.16</t>
  </si>
  <si>
    <t>КП "Київський метрополітен"</t>
  </si>
  <si>
    <t>03328913</t>
  </si>
  <si>
    <t>Зупинено для донесення документу факт.перебування обєкту нерухомого майна в комунальній власності</t>
  </si>
  <si>
    <t>Комунальне підприємство виконавчого органу Київської міської ради (Київської міської державної адміністрації) "Спеціалізоване управління протизсувних підземних робіт"</t>
  </si>
  <si>
    <t xml:space="preserve">1. Відмова: Подані документи не дають змоги встановити відповідність заявлених прав документам, що їх посвідчують. 
2.  Зупинення: Не поданий документ, відповідно до якого підтверджується факт перебування об'єкта нерухомого майна у комунальній власності, виданий відповідним органом місцевого самоврядування (із зазначенням площі та літер об'єкта нерухомого майна ) 
3. Залишення заяви про державну реєстрацію прав та обтяжень,без розгляду у зв'язку з її відкликанням. 
</t>
  </si>
  <si>
    <t>О3188783</t>
  </si>
  <si>
    <t>КП "Київкомунсервіс"</t>
  </si>
  <si>
    <t>СВКП "Київводфонд"</t>
  </si>
  <si>
    <t>Комунальне підприємство "Госпкомобслуговування"</t>
  </si>
  <si>
    <t>3318.9</t>
  </si>
  <si>
    <t>58115.5</t>
  </si>
  <si>
    <t>Апарат виконавчого органу Київської міської ради (Київської міської державної адміністрації)</t>
  </si>
  <si>
    <t>Комунальне автотранспортне підприємство Соломянського району м. Києва</t>
  </si>
  <si>
    <t>КП "Головний інформаційно-обчислювальний центр"</t>
  </si>
  <si>
    <t>04013755</t>
  </si>
  <si>
    <t>Департамент промисловості та розвитку підприємництва</t>
  </si>
  <si>
    <t>КП "Бессарабський ринок"</t>
  </si>
  <si>
    <t>КП "Володимирський ринок ринок"</t>
  </si>
  <si>
    <t>КП "Житній ринок"</t>
  </si>
  <si>
    <t>КП "Київський іподром"</t>
  </si>
  <si>
    <t>КП "Київська спадщина"</t>
  </si>
  <si>
    <t>КП "Печерськсервіс"</t>
  </si>
  <si>
    <t>КП "Поділнерухомість"</t>
  </si>
  <si>
    <t>КП "Міський магазин"</t>
  </si>
  <si>
    <t>КП "БТІ"</t>
  </si>
  <si>
    <t>Всього</t>
  </si>
  <si>
    <t>Не повний перелік документів для Амбулаторії на Ломоносова 52 а. Один з документів який необхідно надати це оригінал сертифікату №16411031345, який знаходиться у забудовника "Ліко0Холдинг" та не може бути наданий КНП "ЦПМСД №1" Голосіївського району м. Києва</t>
  </si>
  <si>
    <t>Комплексна дитячо0юнацька спортивна школа № 15</t>
  </si>
  <si>
    <t xml:space="preserve">Комунальне некомерційне підприємство «Центр первинної медико-санітарної допомоги № 1» Деснянського району м. Києва </t>
  </si>
  <si>
    <t>02064116</t>
  </si>
  <si>
    <t xml:space="preserve">Комунальне некомерційне підприємство «Центр первинної медико-санітарної допомоги № 2» Деснянського району м. Києва </t>
  </si>
  <si>
    <t xml:space="preserve">Комунальне некомерційне підприємство «Центр первинної медико-санітарної допомоги № 3» Деснянського району м. Києва </t>
  </si>
  <si>
    <t xml:space="preserve">Комунальне некомерційне підприємство «Центр первинної медико-санітарної допомоги № 4» Деснянського району м. Києва </t>
  </si>
  <si>
    <t xml:space="preserve">Комунальне некомерційне підприємство «Консультативно-діагностичний центр» Деснянського району м. Києва </t>
  </si>
  <si>
    <t>Управління освіти Деснянської  районної в місті Києві державної адміністрації КДЮСШ № 14</t>
  </si>
  <si>
    <t>Комунальне підприємство «Керуюча компанія з обслуговування житлового фонду Деснянського району м. Києва»</t>
  </si>
  <si>
    <t>Управління культури, туризму та охорони культурної спадщини Деснянської районної в місті Києві державної адміністрації</t>
  </si>
  <si>
    <t>КП «Ватутінськінвестбуд»</t>
  </si>
  <si>
    <t>Довіреність оформлена, чекають на виготовлення технічного паспорта будівлі.</t>
  </si>
  <si>
    <t>Ведеться підготовка документів для реєстрайії прав власності  в т.ч. 1 залізобетонного площею  21,88 кв.м. та  3 металевих  площею 68,88 кв.м. гаражів</t>
  </si>
  <si>
    <t>Довіреність оформлена</t>
  </si>
  <si>
    <t>Розпочато процедуру реєстрації права власності в травні 2016 року. Здійснюється оформлення видачі довіреності на реєстрацію права власності  в Департаменті комунальної власності м. Києва (27.07.2016р.)</t>
  </si>
  <si>
    <t xml:space="preserve">Довіреність оформлено.                   Тех. паспорти на будівлі виготовлено. Чекаємо відповідь від Фонду державного майна України для подальших організаційно-правових заходів (нежитлова будівля вул. Закревського,3)  </t>
  </si>
  <si>
    <t>Довіреність оформлено.        Тех. паспорти на будівлі виготовлено. Чекаємо відповідь від Фонду державного майна України для подальших організаційно-правових заходів (нежитлова будівля вул. Сабурова, 20)</t>
  </si>
  <si>
    <t>Довіреність оформлено.                 Тех. паспорти на будівлі виготовлено. Чекаємо відповідь від Фонду державного майна України для подальших організаційно-правових заходів    (нежитлова будівля вул. Каштанова, 8 г)</t>
  </si>
  <si>
    <t>Довіреність оформлено.        Тех. паспорти на будівлі виготовлено. Чекаємо відповідь від Фонду державного майна України для подальших організаційно-правових заходів (нежитлова  будівля, вул. Бикова, 7 А)</t>
  </si>
  <si>
    <t>Невизначено особу на яку буде оформлено довіреність щодо реєстрації права власності</t>
  </si>
  <si>
    <t xml:space="preserve"> Відсутня потреба у реєстрації</t>
  </si>
  <si>
    <t>Український коледж ім. В.О. Сухомлинського</t>
  </si>
  <si>
    <t xml:space="preserve"> -</t>
  </si>
  <si>
    <t>Навчально-виховний комплекс "Домінанта"</t>
  </si>
  <si>
    <t>Станція юних техніків - Центр науково-технічної творчості молоді</t>
  </si>
  <si>
    <t>Управління культури, туризму та охорони культурної спадщини Дніпровської районної в місті Києві державної адміністрації</t>
  </si>
  <si>
    <t>Дніпровська районна в місті Києві державна адміністрація</t>
  </si>
  <si>
    <t>КП "Керуюча компанія з обслуговування житлового фонду Дніпровського району м. Києва"</t>
  </si>
  <si>
    <t>Комунальне підприємство по утриманню житлового господарства Дніпровського району м. Києва</t>
  </si>
  <si>
    <t>03366612</t>
  </si>
  <si>
    <t>ПНЗ "ЗМІНА" м. Києва</t>
  </si>
  <si>
    <t>Управління освіти Дніпровської районної в місті Києві державної адміністрації</t>
  </si>
  <si>
    <t>КНП "Центр первинної медико-санітарної допомоги №1 Дніпровського району м. Києва"</t>
  </si>
  <si>
    <t>КНП "Центр первинної медико-санітарної допомоги №2 Дніпровського району м. Києва"</t>
  </si>
  <si>
    <t>КНП "Центр первинної медико-санітарної допомоги №3 Дніпровського району м. Києва"</t>
  </si>
  <si>
    <t>КНП "Центр первинної медико-санітарної допомоги №4 Дніпровського району м. Києва"</t>
  </si>
  <si>
    <t>Комунальне некомерційне підприємство "Центр первинної медико-санітарної допомоги "Русанівка"</t>
  </si>
  <si>
    <t>КНП "КДЦ Дніпровського району м.Києва"</t>
  </si>
  <si>
    <t>КНП "КДЦД Дніпровського району м.Києва"</t>
  </si>
  <si>
    <t>02125763</t>
  </si>
  <si>
    <t>Київська міська клінічна лікарня № 11 Дніпровського району м. Києва</t>
  </si>
  <si>
    <t>01110765</t>
  </si>
  <si>
    <t>документи подані не в повному обсязі (відсутній оригінал технічного паспорту закладу)</t>
  </si>
  <si>
    <t>Департамент будівництва та житлового забезпечення</t>
  </si>
  <si>
    <t>Комунальне підприємство "Дирекція будівництва шляхово-транспортних споруд м. Києва"</t>
  </si>
  <si>
    <t>О5445267</t>
  </si>
  <si>
    <t>Комунальне підприємство з питань будівництва житлових будинків "Житлоінвестбуд-УКБ"</t>
  </si>
  <si>
    <t>1                             нежилі приміщення на праві господарського відання по вул.Володимирська,42</t>
  </si>
  <si>
    <t>Комунальне підприємство з експлуатації і ремонту житлового фонду "Житло-сервіс"</t>
  </si>
  <si>
    <t>1                        нежитлове приміщення на праві господарського відання по вул.Дніпровська Набережна,25Б</t>
  </si>
  <si>
    <t xml:space="preserve">Комунальне комерційне унітарне підприємство "Фінансова компанія "Житло-Інвест" </t>
  </si>
  <si>
    <t>не обліковується</t>
  </si>
  <si>
    <t>Комунальне підприємство "Інженерний центр"</t>
  </si>
  <si>
    <t>1                            нежилі приміщення на праві господарського відання по вул.Івана Франка,12А, літ.Б</t>
  </si>
  <si>
    <t>Комунальне комерційне "Спецжитлофонд"</t>
  </si>
  <si>
    <t>Прийнято на баланс на підставі Розпорядження Київської міської державної адміністрації від 07.10.2011 №1864 "Про затвердження акта приймання-передачі військового майна з державної до комунальної власності територіальної громади міста Києва". Підлягає знесенню у звязку з будівництвом Подільського мостового переходу через р. Дніпро.</t>
  </si>
  <si>
    <t>* - в обєктах містяться квартири, які придбані в установленому порядку і перебувають у приватній власності</t>
  </si>
  <si>
    <t>79*</t>
  </si>
  <si>
    <t xml:space="preserve">Департамент (Центр) надання адміністративних послуг виконавчого органу Київської міської ради (Київської міської державної адміністрації) </t>
  </si>
  <si>
    <t>Київська міська рада</t>
  </si>
  <si>
    <t>Департамент містобудування та архітектури</t>
  </si>
  <si>
    <t xml:space="preserve">1. </t>
  </si>
  <si>
    <t xml:space="preserve">2. </t>
  </si>
  <si>
    <t>КП "Київреклама"</t>
  </si>
  <si>
    <t>КП "Автотранспортник"</t>
  </si>
  <si>
    <t>Подільська районна в місті Києві державна адміністрація</t>
  </si>
  <si>
    <t>КП "Керуюча компанія з обслуговування житлового фонду Подільського району м. Києва."</t>
  </si>
  <si>
    <t>39609111</t>
  </si>
  <si>
    <t>зауваження, щодо технічного паспорту: 1)технічний паспорт повністю на  житловий будинок, 2)в технічному паспорті примітка, про самовільну реконструкцію, зазначена буді-вельна адреса.   3)через відсутність у судовому рішенні положень щодо визначення права власності на об'єкт нерухомого мійна</t>
  </si>
  <si>
    <r>
      <t>будівлі, споруди, приміщення, що обліковуються на балансі (</t>
    </r>
    <r>
      <rPr>
        <b/>
        <u/>
        <sz val="10"/>
        <color theme="1"/>
        <rFont val="Calibri"/>
        <family val="2"/>
        <charset val="204"/>
        <scheme val="minor"/>
      </rPr>
      <t>об`єкти, які підлягають реєстрації відповідно до законодавства</t>
    </r>
    <r>
      <rPr>
        <b/>
        <sz val="10"/>
        <color theme="1"/>
        <rFont val="Calibri"/>
        <family val="2"/>
        <charset val="204"/>
        <scheme val="minor"/>
      </rPr>
      <t>)</t>
    </r>
  </si>
  <si>
    <r>
      <rPr>
        <sz val="10"/>
        <rFont val="Calibri"/>
        <family val="2"/>
        <charset val="204"/>
        <scheme val="minor"/>
      </rPr>
      <t>33153784</t>
    </r>
  </si>
  <si>
    <r>
      <rPr>
        <sz val="10"/>
        <rFont val="Calibri"/>
        <family val="2"/>
        <charset val="204"/>
        <scheme val="minor"/>
      </rPr>
      <t>3359635</t>
    </r>
  </si>
  <si>
    <r>
      <rPr>
        <sz val="10"/>
        <rFont val="Calibri"/>
        <family val="2"/>
        <charset val="204"/>
        <scheme val="minor"/>
      </rPr>
      <t>148</t>
    </r>
  </si>
  <si>
    <r>
      <rPr>
        <sz val="10"/>
        <rFont val="Calibri"/>
        <family val="2"/>
        <charset val="204"/>
        <scheme val="minor"/>
      </rPr>
      <t>17185</t>
    </r>
  </si>
  <si>
    <r>
      <t>Рішення про зупинення розгляду з</t>
    </r>
    <r>
      <rPr>
        <sz val="10"/>
        <rFont val="Calibri"/>
        <family val="2"/>
        <charset val="204"/>
        <scheme val="minor"/>
      </rPr>
      <t>аяви №11925610    від 26 березня 2014р.  донести документи:              а) технічний паспорт;                         б) перебування об'єкта нерухомого майна у державній власності, виданий фондом державного майна;</t>
    </r>
  </si>
  <si>
    <r>
      <rPr>
        <b/>
        <sz val="10"/>
        <color theme="1"/>
        <rFont val="Calibri"/>
        <family val="2"/>
        <charset val="204"/>
        <scheme val="minor"/>
      </rPr>
      <t>Деснянська районна в місті Києві державна адміністрація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</si>
  <si>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rPr>
        <b/>
        <sz val="10"/>
        <color theme="1"/>
        <rFont val="Calibri"/>
        <family val="2"/>
        <charset val="204"/>
        <scheme val="minor"/>
      </rPr>
      <t>Дарницька районна в місті Києві державна адміністрація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</si>
  <si>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rPr>
        <b/>
        <sz val="10"/>
        <color theme="1"/>
        <rFont val="Calibri"/>
        <family val="2"/>
        <charset val="204"/>
        <scheme val="minor"/>
      </rPr>
      <t>Департамент міського благоустрою та збереження природного середови</t>
    </r>
    <r>
      <rPr>
        <sz val="10"/>
        <color theme="1"/>
        <rFont val="Calibri"/>
        <family val="2"/>
        <charset val="204"/>
        <scheme val="minor"/>
      </rPr>
      <t>ща</t>
    </r>
  </si>
  <si>
    <t>Зведена
інформація про стан інвентаризації та реєстрації прав власності комунального майна територіальної громади міста Києва</t>
  </si>
  <si>
    <r>
      <t>Подається на підставі відповіді Департаменту комунальної власності міста Києва (</t>
    </r>
    <r>
      <rPr>
        <b/>
        <sz val="12"/>
        <color theme="1"/>
        <rFont val="Calibri"/>
        <family val="2"/>
        <charset val="204"/>
        <scheme val="minor"/>
      </rPr>
      <t>Лист № 062/10/24-7823 від 01.08.2016 року</t>
    </r>
    <r>
      <rPr>
        <b/>
        <sz val="12"/>
        <rFont val="Calibri"/>
        <family val="2"/>
        <charset val="204"/>
        <scheme val="minor"/>
      </rPr>
      <t>) на депутатське звернення Голови Постійної комісії КМР з питань власності для аналізу стану реєстрації прав власності на комунальне нерухоме майно територіальної громади міста Києва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</si>
</sst>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_-* #,##0.00\ _г_р_н_._-;\-* #,##0.00\ _г_р_н_._-;_-* &quot;-&quot;??\ _г_р_н_._-;_-@_-"/>
    <numFmt numFmtId="166" formatCode="_-* #,##0_р_._-;\-* #,##0_р_._-;_-* &quot;-&quot;??_р_._-;_-@_-"/>
    <numFmt numFmtId="167" formatCode="0.0"/>
    <numFmt numFmtId="168" formatCode="#,##0.0"/>
    <numFmt numFmtId="169" formatCode="_-* #,##0.0_₴_-;\-* #,##0.0_₴_-;_-* &quot;-&quot;??_₴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3" tint="-0.249977111117893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2" fillId="0" borderId="0"/>
  </cellStyleXfs>
  <cellXfs count="132">
    <xf numFmtId="0" fontId="0" fillId="0" borderId="0" xfId="0"/>
    <xf numFmtId="0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Border="1" applyAlignment="1">
      <alignment horizontal="center" vertical="center" wrapText="1" shrinkToFit="1"/>
    </xf>
    <xf numFmtId="2" fontId="15" fillId="3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166" fontId="14" fillId="0" borderId="1" xfId="2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3" fontId="14" fillId="0" borderId="1" xfId="0" quotePrefix="1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14" fillId="0" borderId="8" xfId="6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169" fontId="14" fillId="0" borderId="1" xfId="1" applyNumberFormat="1" applyFont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5" fillId="0" borderId="7" xfId="0" applyNumberFormat="1" applyFont="1" applyFill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2" fontId="14" fillId="0" borderId="7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5" fillId="0" borderId="7" xfId="3" applyFont="1" applyFill="1" applyBorder="1" applyAlignment="1" applyProtection="1">
      <alignment horizontal="center" vertical="center" wrapText="1"/>
      <protection locked="0"/>
    </xf>
    <xf numFmtId="0" fontId="11" fillId="0" borderId="7" xfId="3" applyFont="1" applyFill="1" applyBorder="1" applyAlignment="1" applyProtection="1">
      <alignment horizontal="center" vertical="center" wrapText="1"/>
      <protection locked="0"/>
    </xf>
    <xf numFmtId="0" fontId="15" fillId="0" borderId="7" xfId="5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quotePrefix="1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8" xfId="0" quotePrefix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3" applyFont="1" applyFill="1" applyBorder="1" applyAlignment="1" applyProtection="1">
      <alignment horizontal="center" vertical="center" wrapText="1"/>
      <protection locked="0"/>
    </xf>
    <xf numFmtId="0" fontId="15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5" fillId="0" borderId="1" xfId="4" applyFont="1" applyFill="1" applyBorder="1" applyAlignment="1" applyProtection="1">
      <alignment horizontal="center" vertical="center" wrapText="1"/>
      <protection locked="0"/>
    </xf>
    <xf numFmtId="0" fontId="18" fillId="0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7">
    <cellStyle name="Звичайний" xfId="0" builtinId="0"/>
    <cellStyle name="Обычный 2" xfId="6"/>
    <cellStyle name="Обычный_Spisok_lpz" xfId="5"/>
    <cellStyle name="Обычный_Л_жки,харч,мед_0204" xfId="4"/>
    <cellStyle name="Обычный_штати,зарплата" xfId="3"/>
    <cellStyle name="Финансовый 2" xfId="2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8"/>
  <sheetViews>
    <sheetView tabSelected="1" topLeftCell="A424" zoomScaleNormal="100" workbookViewId="0">
      <selection activeCell="A2" sqref="A2:N2"/>
    </sheetView>
  </sheetViews>
  <sheetFormatPr defaultRowHeight="15" customHeight="1" x14ac:dyDescent="0.25"/>
  <cols>
    <col min="1" max="1" width="5" bestFit="1" customWidth="1"/>
    <col min="2" max="2" width="30" customWidth="1"/>
    <col min="3" max="3" width="15.85546875" customWidth="1"/>
    <col min="4" max="4" width="11.85546875" customWidth="1"/>
    <col min="5" max="5" width="12.42578125" customWidth="1"/>
    <col min="6" max="7" width="9.28515625" bestFit="1" customWidth="1"/>
    <col min="8" max="8" width="11.5703125" customWidth="1"/>
    <col min="9" max="9" width="14.5703125" customWidth="1"/>
    <col min="10" max="11" width="9.28515625" bestFit="1" customWidth="1"/>
    <col min="12" max="12" width="10.85546875" customWidth="1"/>
    <col min="13" max="13" width="14.5703125" bestFit="1" customWidth="1"/>
    <col min="14" max="14" width="40.140625" customWidth="1"/>
    <col min="15" max="16" width="9.140625" customWidth="1"/>
  </cols>
  <sheetData>
    <row r="1" spans="1:14" ht="55.5" customHeight="1" thickBot="1" x14ac:dyDescent="0.3">
      <c r="A1" s="121" t="s">
        <v>598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63.75" customHeight="1" thickTop="1" thickBot="1" x14ac:dyDescent="0.3">
      <c r="A2" s="115" t="s">
        <v>599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6.5" customHeight="1" thickTop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75.75" customHeight="1" x14ac:dyDescent="0.25">
      <c r="A4" s="130" t="s">
        <v>0</v>
      </c>
      <c r="B4" s="129" t="s">
        <v>7</v>
      </c>
      <c r="C4" s="129" t="s">
        <v>8</v>
      </c>
      <c r="D4" s="129" t="s">
        <v>589</v>
      </c>
      <c r="E4" s="129"/>
      <c r="F4" s="129" t="s">
        <v>3</v>
      </c>
      <c r="G4" s="129"/>
      <c r="H4" s="129"/>
      <c r="I4" s="129"/>
      <c r="J4" s="129" t="s">
        <v>11</v>
      </c>
      <c r="K4" s="129"/>
      <c r="L4" s="129"/>
      <c r="M4" s="129"/>
      <c r="N4" s="131" t="s">
        <v>5</v>
      </c>
    </row>
    <row r="5" spans="1:14" ht="35.25" customHeight="1" x14ac:dyDescent="0.25">
      <c r="A5" s="124"/>
      <c r="B5" s="125"/>
      <c r="C5" s="125"/>
      <c r="D5" s="125"/>
      <c r="E5" s="125"/>
      <c r="F5" s="125" t="s">
        <v>9</v>
      </c>
      <c r="G5" s="125"/>
      <c r="H5" s="125" t="s">
        <v>10</v>
      </c>
      <c r="I5" s="125"/>
      <c r="J5" s="125" t="s">
        <v>4</v>
      </c>
      <c r="K5" s="125"/>
      <c r="L5" s="125" t="s">
        <v>6</v>
      </c>
      <c r="M5" s="125"/>
      <c r="N5" s="126"/>
    </row>
    <row r="6" spans="1:14" ht="25.5" x14ac:dyDescent="0.25">
      <c r="A6" s="124"/>
      <c r="B6" s="125"/>
      <c r="C6" s="125"/>
      <c r="D6" s="3" t="s">
        <v>2</v>
      </c>
      <c r="E6" s="3" t="s">
        <v>1</v>
      </c>
      <c r="F6" s="3" t="s">
        <v>2</v>
      </c>
      <c r="G6" s="3" t="s">
        <v>1</v>
      </c>
      <c r="H6" s="3" t="s">
        <v>2</v>
      </c>
      <c r="I6" s="3" t="s">
        <v>1</v>
      </c>
      <c r="J6" s="3" t="s">
        <v>2</v>
      </c>
      <c r="K6" s="3" t="s">
        <v>1</v>
      </c>
      <c r="L6" s="3" t="s">
        <v>2</v>
      </c>
      <c r="M6" s="3" t="s">
        <v>1</v>
      </c>
      <c r="N6" s="126"/>
    </row>
    <row r="7" spans="1:14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6">
        <v>14</v>
      </c>
    </row>
    <row r="8" spans="1:14" ht="68.25" customHeight="1" x14ac:dyDescent="0.25">
      <c r="A8" s="4"/>
      <c r="B8" s="3" t="s">
        <v>518</v>
      </c>
      <c r="C8" s="5"/>
      <c r="D8" s="7">
        <v>6541</v>
      </c>
      <c r="E8" s="8">
        <v>8001985.8899999997</v>
      </c>
      <c r="F8" s="9">
        <v>318</v>
      </c>
      <c r="G8" s="9">
        <v>186181.4</v>
      </c>
      <c r="H8" s="9">
        <v>74</v>
      </c>
      <c r="I8" s="10">
        <v>119810.5</v>
      </c>
      <c r="J8" s="9">
        <v>51</v>
      </c>
      <c r="K8" s="10">
        <v>52287.199999999997</v>
      </c>
      <c r="L8" s="9">
        <v>68</v>
      </c>
      <c r="M8" s="10">
        <v>126083.33</v>
      </c>
      <c r="N8" s="6"/>
    </row>
    <row r="9" spans="1:14" ht="56.25" customHeight="1" x14ac:dyDescent="0.25">
      <c r="A9" s="4"/>
      <c r="B9" s="3" t="s">
        <v>24</v>
      </c>
      <c r="C9" s="5"/>
      <c r="D9" s="11"/>
      <c r="E9" s="11"/>
      <c r="F9" s="104"/>
      <c r="G9" s="104"/>
      <c r="H9" s="11"/>
      <c r="I9" s="104"/>
      <c r="J9" s="104"/>
      <c r="K9" s="104"/>
      <c r="L9" s="104"/>
      <c r="M9" s="104"/>
      <c r="N9" s="6"/>
    </row>
    <row r="10" spans="1:14" ht="69" customHeight="1" x14ac:dyDescent="0.25">
      <c r="A10" s="4">
        <v>1</v>
      </c>
      <c r="B10" s="5" t="s">
        <v>12</v>
      </c>
      <c r="C10" s="5">
        <v>32375554</v>
      </c>
      <c r="D10" s="12">
        <v>290</v>
      </c>
      <c r="E10" s="13" t="s">
        <v>13</v>
      </c>
      <c r="F10" s="14">
        <v>0</v>
      </c>
      <c r="G10" s="14">
        <v>0</v>
      </c>
      <c r="H10" s="14">
        <v>11</v>
      </c>
      <c r="I10" s="15" t="s">
        <v>14</v>
      </c>
      <c r="J10" s="15">
        <v>11</v>
      </c>
      <c r="K10" s="15" t="s">
        <v>14</v>
      </c>
      <c r="L10" s="15">
        <v>0</v>
      </c>
      <c r="M10" s="15">
        <v>0</v>
      </c>
      <c r="N10" s="6" t="s">
        <v>15</v>
      </c>
    </row>
    <row r="11" spans="1:14" ht="51.75" customHeight="1" x14ac:dyDescent="0.25">
      <c r="A11" s="4">
        <v>2</v>
      </c>
      <c r="B11" s="5" t="s">
        <v>16</v>
      </c>
      <c r="C11" s="5">
        <v>25695724</v>
      </c>
      <c r="D11" s="16">
        <v>1</v>
      </c>
      <c r="E11" s="16">
        <v>14783.6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6">
        <v>0</v>
      </c>
    </row>
    <row r="12" spans="1:14" ht="94.5" customHeight="1" x14ac:dyDescent="0.25">
      <c r="A12" s="4">
        <v>3</v>
      </c>
      <c r="B12" s="5" t="s">
        <v>18</v>
      </c>
      <c r="C12" s="5">
        <v>38945065</v>
      </c>
      <c r="D12" s="16">
        <v>5</v>
      </c>
      <c r="E12" s="16">
        <v>10554.33</v>
      </c>
      <c r="F12" s="16">
        <v>0</v>
      </c>
      <c r="G12" s="16">
        <v>0</v>
      </c>
      <c r="H12" s="16">
        <v>0</v>
      </c>
      <c r="I12" s="16">
        <v>0</v>
      </c>
      <c r="J12" s="16">
        <v>1</v>
      </c>
      <c r="K12" s="16">
        <v>177.8</v>
      </c>
      <c r="L12" s="22">
        <v>0</v>
      </c>
      <c r="M12" s="22">
        <v>0</v>
      </c>
      <c r="N12" s="17" t="s">
        <v>519</v>
      </c>
    </row>
    <row r="13" spans="1:14" ht="40.5" customHeight="1" x14ac:dyDescent="0.25">
      <c r="A13" s="4">
        <v>4</v>
      </c>
      <c r="B13" s="5" t="s">
        <v>19</v>
      </c>
      <c r="C13" s="5">
        <v>38945128</v>
      </c>
      <c r="D13" s="5">
        <v>4</v>
      </c>
      <c r="E13" s="16">
        <v>14827.79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>
        <v>0</v>
      </c>
    </row>
    <row r="14" spans="1:14" ht="51" customHeight="1" x14ac:dyDescent="0.25">
      <c r="A14" s="18">
        <v>5</v>
      </c>
      <c r="B14" s="5" t="s">
        <v>520</v>
      </c>
      <c r="C14" s="5">
        <v>22879582</v>
      </c>
      <c r="D14" s="12">
        <v>12</v>
      </c>
      <c r="E14" s="13">
        <v>3992.89</v>
      </c>
      <c r="F14" s="14">
        <f>-G14</f>
        <v>0</v>
      </c>
      <c r="G14" s="14">
        <v>0</v>
      </c>
      <c r="H14" s="14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7">
        <v>0</v>
      </c>
    </row>
    <row r="15" spans="1:14" ht="54" customHeight="1" x14ac:dyDescent="0.25">
      <c r="A15" s="18">
        <v>6</v>
      </c>
      <c r="B15" s="5" t="s">
        <v>20</v>
      </c>
      <c r="C15" s="5">
        <v>36203172</v>
      </c>
      <c r="D15" s="12">
        <v>10</v>
      </c>
      <c r="E15" s="13">
        <v>1902.18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v>0</v>
      </c>
    </row>
    <row r="16" spans="1:14" ht="30" customHeight="1" x14ac:dyDescent="0.25">
      <c r="A16" s="18">
        <v>7</v>
      </c>
      <c r="B16" s="5" t="s">
        <v>21</v>
      </c>
      <c r="C16" s="5">
        <v>35839993</v>
      </c>
      <c r="D16" s="12">
        <v>1</v>
      </c>
      <c r="E16" s="13">
        <v>48.9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7">
        <v>0</v>
      </c>
    </row>
    <row r="17" spans="1:14" ht="37.5" customHeight="1" x14ac:dyDescent="0.25">
      <c r="A17" s="18">
        <v>8</v>
      </c>
      <c r="B17" s="5" t="s">
        <v>22</v>
      </c>
      <c r="C17" s="5">
        <v>26380129</v>
      </c>
      <c r="D17" s="12">
        <v>1</v>
      </c>
      <c r="E17" s="13">
        <v>46.88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0</v>
      </c>
    </row>
    <row r="18" spans="1:14" ht="25.5" x14ac:dyDescent="0.25">
      <c r="A18" s="18">
        <v>9</v>
      </c>
      <c r="B18" s="5" t="s">
        <v>23</v>
      </c>
      <c r="C18" s="5">
        <v>37413541</v>
      </c>
      <c r="D18" s="12">
        <v>28</v>
      </c>
      <c r="E18" s="13">
        <v>8237.1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</row>
    <row r="19" spans="1:14" ht="31.5" customHeight="1" x14ac:dyDescent="0.25">
      <c r="A19" s="4">
        <v>10</v>
      </c>
      <c r="B19" s="5" t="s">
        <v>25</v>
      </c>
      <c r="C19" s="5">
        <v>3359799</v>
      </c>
      <c r="D19" s="16">
        <v>23</v>
      </c>
      <c r="E19" s="16">
        <v>4992.5</v>
      </c>
      <c r="F19" s="16" t="s">
        <v>17</v>
      </c>
      <c r="G19" s="16" t="s">
        <v>17</v>
      </c>
      <c r="H19" s="16" t="s">
        <v>17</v>
      </c>
      <c r="I19" s="16" t="s">
        <v>17</v>
      </c>
      <c r="J19" s="16" t="s">
        <v>17</v>
      </c>
      <c r="K19" s="16" t="s">
        <v>17</v>
      </c>
      <c r="L19" s="16" t="s">
        <v>17</v>
      </c>
      <c r="M19" s="16" t="s">
        <v>17</v>
      </c>
      <c r="N19" s="17" t="s">
        <v>17</v>
      </c>
    </row>
    <row r="20" spans="1:14" ht="47.25" customHeight="1" x14ac:dyDescent="0.25">
      <c r="A20" s="4"/>
      <c r="B20" s="5" t="s">
        <v>595</v>
      </c>
      <c r="C20" s="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1:14" ht="60" customHeight="1" x14ac:dyDescent="0.25">
      <c r="A21" s="4">
        <v>1</v>
      </c>
      <c r="B21" s="68" t="s">
        <v>521</v>
      </c>
      <c r="C21" s="90" t="s">
        <v>522</v>
      </c>
      <c r="D21" s="68">
        <v>2</v>
      </c>
      <c r="E21" s="68">
        <v>1350.4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91" t="s">
        <v>531</v>
      </c>
    </row>
    <row r="22" spans="1:14" ht="64.5" customHeight="1" x14ac:dyDescent="0.25">
      <c r="A22" s="4">
        <v>2</v>
      </c>
      <c r="B22" s="68" t="s">
        <v>523</v>
      </c>
      <c r="C22" s="92">
        <v>21467676</v>
      </c>
      <c r="D22" s="92">
        <v>14</v>
      </c>
      <c r="E22" s="92">
        <v>8874.9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91"/>
    </row>
    <row r="23" spans="1:14" ht="63.75" customHeight="1" x14ac:dyDescent="0.25">
      <c r="A23" s="4">
        <v>3</v>
      </c>
      <c r="B23" s="68" t="s">
        <v>524</v>
      </c>
      <c r="C23" s="68">
        <v>38960413</v>
      </c>
      <c r="D23" s="68">
        <v>6</v>
      </c>
      <c r="E23" s="93">
        <v>5712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91"/>
    </row>
    <row r="24" spans="1:14" ht="63" customHeight="1" x14ac:dyDescent="0.25">
      <c r="A24" s="4">
        <v>4</v>
      </c>
      <c r="B24" s="68" t="s">
        <v>525</v>
      </c>
      <c r="C24" s="68">
        <v>38960345</v>
      </c>
      <c r="D24" s="68">
        <v>9</v>
      </c>
      <c r="E24" s="68">
        <v>25145.82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91" t="s">
        <v>532</v>
      </c>
    </row>
    <row r="25" spans="1:14" ht="65.25" customHeight="1" x14ac:dyDescent="0.25">
      <c r="A25" s="4">
        <v>5</v>
      </c>
      <c r="B25" s="68" t="s">
        <v>526</v>
      </c>
      <c r="C25" s="68">
        <v>26188308</v>
      </c>
      <c r="D25" s="68">
        <v>1</v>
      </c>
      <c r="E25" s="68">
        <v>18269.7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91" t="s">
        <v>533</v>
      </c>
    </row>
    <row r="26" spans="1:14" ht="87" customHeight="1" x14ac:dyDescent="0.25">
      <c r="A26" s="4">
        <v>6</v>
      </c>
      <c r="B26" s="5" t="s">
        <v>527</v>
      </c>
      <c r="C26" s="5">
        <v>1489368</v>
      </c>
      <c r="D26" s="5">
        <v>1</v>
      </c>
      <c r="E26" s="5">
        <v>1974.9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6" t="s">
        <v>534</v>
      </c>
    </row>
    <row r="27" spans="1:14" ht="92.25" customHeight="1" x14ac:dyDescent="0.25">
      <c r="A27" s="4">
        <v>7</v>
      </c>
      <c r="B27" s="5" t="s">
        <v>528</v>
      </c>
      <c r="C27" s="5">
        <v>39605452</v>
      </c>
      <c r="D27" s="5">
        <v>1</v>
      </c>
      <c r="E27" s="5">
        <v>1414.4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6" t="s">
        <v>535</v>
      </c>
    </row>
    <row r="28" spans="1:14" ht="86.25" customHeight="1" x14ac:dyDescent="0.25">
      <c r="A28" s="4">
        <v>8</v>
      </c>
      <c r="B28" s="5" t="s">
        <v>528</v>
      </c>
      <c r="C28" s="5">
        <v>39605452</v>
      </c>
      <c r="D28" s="5">
        <v>1</v>
      </c>
      <c r="E28" s="5">
        <v>1955.6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6" t="s">
        <v>536</v>
      </c>
    </row>
    <row r="29" spans="1:14" ht="91.5" customHeight="1" x14ac:dyDescent="0.25">
      <c r="A29" s="4">
        <v>9</v>
      </c>
      <c r="B29" s="5" t="s">
        <v>528</v>
      </c>
      <c r="C29" s="5">
        <v>39605452</v>
      </c>
      <c r="D29" s="5">
        <v>1</v>
      </c>
      <c r="E29" s="5">
        <v>1354.1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6" t="s">
        <v>537</v>
      </c>
    </row>
    <row r="30" spans="1:14" ht="81.75" customHeight="1" x14ac:dyDescent="0.25">
      <c r="A30" s="4">
        <v>10</v>
      </c>
      <c r="B30" s="5" t="s">
        <v>528</v>
      </c>
      <c r="C30" s="5">
        <v>39605452</v>
      </c>
      <c r="D30" s="5">
        <v>1</v>
      </c>
      <c r="E30" s="5">
        <v>2153.1999999999998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6" t="s">
        <v>538</v>
      </c>
    </row>
    <row r="31" spans="1:14" ht="63" customHeight="1" x14ac:dyDescent="0.25">
      <c r="A31" s="4">
        <v>11</v>
      </c>
      <c r="B31" s="5" t="s">
        <v>529</v>
      </c>
      <c r="C31" s="5">
        <v>37501627</v>
      </c>
      <c r="D31" s="5">
        <v>1</v>
      </c>
      <c r="E31" s="5">
        <v>1009.8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6" t="s">
        <v>539</v>
      </c>
    </row>
    <row r="32" spans="1:14" ht="62.25" customHeight="1" x14ac:dyDescent="0.25">
      <c r="A32" s="4">
        <v>12</v>
      </c>
      <c r="B32" s="5" t="s">
        <v>529</v>
      </c>
      <c r="C32" s="5">
        <v>37501627</v>
      </c>
      <c r="D32" s="5">
        <v>1</v>
      </c>
      <c r="E32" s="5">
        <v>770.6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6" t="s">
        <v>539</v>
      </c>
    </row>
    <row r="33" spans="1:14" ht="63" customHeight="1" x14ac:dyDescent="0.25">
      <c r="A33" s="4">
        <v>13</v>
      </c>
      <c r="B33" s="5" t="s">
        <v>529</v>
      </c>
      <c r="C33" s="5">
        <v>37501627</v>
      </c>
      <c r="D33" s="5">
        <v>1</v>
      </c>
      <c r="E33" s="5">
        <v>2000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6" t="s">
        <v>539</v>
      </c>
    </row>
    <row r="34" spans="1:14" ht="64.5" customHeight="1" x14ac:dyDescent="0.25">
      <c r="A34" s="4">
        <v>14</v>
      </c>
      <c r="B34" s="5" t="s">
        <v>529</v>
      </c>
      <c r="C34" s="5">
        <v>37501627</v>
      </c>
      <c r="D34" s="5">
        <v>1</v>
      </c>
      <c r="E34" s="5">
        <v>398.7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6" t="s">
        <v>539</v>
      </c>
    </row>
    <row r="35" spans="1:14" ht="65.25" customHeight="1" x14ac:dyDescent="0.25">
      <c r="A35" s="4">
        <v>15</v>
      </c>
      <c r="B35" s="5" t="s">
        <v>529</v>
      </c>
      <c r="C35" s="5">
        <v>37501627</v>
      </c>
      <c r="D35" s="5">
        <v>1</v>
      </c>
      <c r="E35" s="5">
        <v>563.20000000000005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6" t="s">
        <v>539</v>
      </c>
    </row>
    <row r="36" spans="1:14" ht="65.25" customHeight="1" x14ac:dyDescent="0.25">
      <c r="A36" s="4">
        <v>16</v>
      </c>
      <c r="B36" s="5" t="s">
        <v>529</v>
      </c>
      <c r="C36" s="5">
        <v>37501627</v>
      </c>
      <c r="D36" s="5">
        <v>1</v>
      </c>
      <c r="E36" s="5">
        <v>254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6" t="s">
        <v>539</v>
      </c>
    </row>
    <row r="37" spans="1:14" ht="36.75" customHeight="1" x14ac:dyDescent="0.25">
      <c r="A37" s="4">
        <v>17</v>
      </c>
      <c r="B37" s="5" t="s">
        <v>584</v>
      </c>
      <c r="C37" s="5">
        <v>32106047</v>
      </c>
      <c r="D37" s="5">
        <v>14</v>
      </c>
      <c r="E37" s="5">
        <v>13582.2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6"/>
    </row>
    <row r="38" spans="1:14" ht="31.5" customHeight="1" x14ac:dyDescent="0.25">
      <c r="A38" s="4">
        <v>18</v>
      </c>
      <c r="B38" s="5" t="s">
        <v>530</v>
      </c>
      <c r="C38" s="5">
        <v>30977943</v>
      </c>
      <c r="D38" s="5">
        <v>28</v>
      </c>
      <c r="E38" s="5">
        <v>9887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6" t="s">
        <v>540</v>
      </c>
    </row>
    <row r="39" spans="1:14" ht="52.5" customHeight="1" x14ac:dyDescent="0.25">
      <c r="A39" s="4"/>
      <c r="B39" s="5" t="s">
        <v>596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1:14" ht="38.25" x14ac:dyDescent="0.25">
      <c r="A40" s="76">
        <v>1</v>
      </c>
      <c r="B40" s="77" t="s">
        <v>26</v>
      </c>
      <c r="C40" s="78">
        <v>37448129</v>
      </c>
      <c r="D40" s="5">
        <v>4</v>
      </c>
      <c r="E40" s="19">
        <v>9246.83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7">
        <v>0</v>
      </c>
    </row>
    <row r="41" spans="1:14" ht="38.25" x14ac:dyDescent="0.25">
      <c r="A41" s="76">
        <v>2</v>
      </c>
      <c r="B41" s="77" t="s">
        <v>27</v>
      </c>
      <c r="C41" s="78">
        <v>37448113</v>
      </c>
      <c r="D41" s="5">
        <v>103</v>
      </c>
      <c r="E41" s="19">
        <v>634580.31999999995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7">
        <v>0</v>
      </c>
    </row>
    <row r="42" spans="1:14" ht="51" x14ac:dyDescent="0.25">
      <c r="A42" s="76">
        <v>3</v>
      </c>
      <c r="B42" s="77" t="s">
        <v>29</v>
      </c>
      <c r="C42" s="77">
        <v>3568132</v>
      </c>
      <c r="D42" s="5">
        <v>1</v>
      </c>
      <c r="E42" s="20">
        <v>4200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7">
        <v>0</v>
      </c>
    </row>
    <row r="43" spans="1:14" ht="51" x14ac:dyDescent="0.25">
      <c r="A43" s="76">
        <v>4</v>
      </c>
      <c r="B43" s="77" t="s">
        <v>30</v>
      </c>
      <c r="C43" s="77">
        <v>38266365</v>
      </c>
      <c r="D43" s="5">
        <v>4</v>
      </c>
      <c r="E43" s="20">
        <v>21039.599999999999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7">
        <v>0</v>
      </c>
    </row>
    <row r="44" spans="1:14" ht="51" x14ac:dyDescent="0.25">
      <c r="A44" s="76">
        <v>5</v>
      </c>
      <c r="B44" s="77" t="s">
        <v>31</v>
      </c>
      <c r="C44" s="77">
        <v>30300749</v>
      </c>
      <c r="D44" s="5">
        <v>1</v>
      </c>
      <c r="E44" s="20">
        <v>6089.3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7">
        <v>0</v>
      </c>
    </row>
    <row r="45" spans="1:14" ht="39" customHeight="1" x14ac:dyDescent="0.25">
      <c r="A45" s="76">
        <v>6</v>
      </c>
      <c r="B45" s="77" t="s">
        <v>32</v>
      </c>
      <c r="C45" s="77">
        <v>26064374</v>
      </c>
      <c r="D45" s="5">
        <v>2</v>
      </c>
      <c r="E45" s="20">
        <v>8285.7000000000007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7">
        <v>0</v>
      </c>
    </row>
    <row r="46" spans="1:14" ht="38.25" customHeight="1" x14ac:dyDescent="0.25">
      <c r="A46" s="76">
        <v>7</v>
      </c>
      <c r="B46" s="77" t="s">
        <v>33</v>
      </c>
      <c r="C46" s="77">
        <v>26188248</v>
      </c>
      <c r="D46" s="5">
        <v>1</v>
      </c>
      <c r="E46" s="20">
        <v>8978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7">
        <v>0</v>
      </c>
    </row>
    <row r="47" spans="1:14" ht="33" customHeight="1" x14ac:dyDescent="0.25">
      <c r="A47" s="79">
        <v>8</v>
      </c>
      <c r="B47" s="80" t="s">
        <v>34</v>
      </c>
      <c r="C47" s="80">
        <v>39604270</v>
      </c>
      <c r="D47" s="5">
        <v>211</v>
      </c>
      <c r="E47" s="21">
        <v>49671.06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7">
        <v>0</v>
      </c>
    </row>
    <row r="48" spans="1:14" ht="25.5" x14ac:dyDescent="0.25">
      <c r="A48" s="79">
        <v>9</v>
      </c>
      <c r="B48" s="80" t="s">
        <v>35</v>
      </c>
      <c r="C48" s="80">
        <v>31723240</v>
      </c>
      <c r="D48" s="5">
        <v>1</v>
      </c>
      <c r="E48" s="21">
        <v>121.3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7">
        <v>0</v>
      </c>
    </row>
    <row r="49" spans="1:14" ht="54" customHeight="1" x14ac:dyDescent="0.25">
      <c r="A49" s="4">
        <v>10</v>
      </c>
      <c r="B49" s="5" t="s">
        <v>36</v>
      </c>
      <c r="C49" s="5">
        <v>3188808</v>
      </c>
      <c r="D49" s="5">
        <v>11</v>
      </c>
      <c r="E49" s="5">
        <v>4263.8999999999996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7">
        <v>0</v>
      </c>
    </row>
    <row r="50" spans="1:14" ht="54" customHeight="1" x14ac:dyDescent="0.25">
      <c r="A50" s="4"/>
      <c r="B50" s="3" t="s">
        <v>546</v>
      </c>
      <c r="C50" s="5"/>
      <c r="D50" s="5"/>
      <c r="E50" s="5"/>
      <c r="F50" s="16"/>
      <c r="G50" s="16"/>
      <c r="H50" s="16"/>
      <c r="I50" s="16"/>
      <c r="J50" s="16"/>
      <c r="K50" s="16"/>
      <c r="L50" s="16"/>
      <c r="M50" s="16"/>
      <c r="N50" s="17"/>
    </row>
    <row r="51" spans="1:14" ht="54" customHeight="1" x14ac:dyDescent="0.25">
      <c r="A51" s="41">
        <v>1</v>
      </c>
      <c r="B51" s="22" t="s">
        <v>541</v>
      </c>
      <c r="C51" s="1">
        <v>22875087</v>
      </c>
      <c r="D51" s="1">
        <v>1</v>
      </c>
      <c r="E51" s="1">
        <v>9722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7">
        <v>0</v>
      </c>
    </row>
    <row r="52" spans="1:14" ht="54" customHeight="1" x14ac:dyDescent="0.25">
      <c r="A52" s="41">
        <v>2</v>
      </c>
      <c r="B52" s="22" t="s">
        <v>543</v>
      </c>
      <c r="C52" s="1">
        <v>22875220</v>
      </c>
      <c r="D52" s="1">
        <v>2</v>
      </c>
      <c r="E52" s="1">
        <v>15519.7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7">
        <v>0</v>
      </c>
    </row>
    <row r="53" spans="1:14" ht="54" customHeight="1" x14ac:dyDescent="0.25">
      <c r="A53" s="41">
        <v>3</v>
      </c>
      <c r="B53" s="22" t="s">
        <v>544</v>
      </c>
      <c r="C53" s="1">
        <v>22872137</v>
      </c>
      <c r="D53" s="1">
        <v>1</v>
      </c>
      <c r="E53" s="1">
        <v>4964.5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7">
        <v>0</v>
      </c>
    </row>
    <row r="54" spans="1:14" ht="63" customHeight="1" x14ac:dyDescent="0.25">
      <c r="A54" s="41">
        <v>4</v>
      </c>
      <c r="B54" s="22" t="s">
        <v>545</v>
      </c>
      <c r="C54" s="22">
        <v>37397258</v>
      </c>
      <c r="D54" s="22">
        <v>17</v>
      </c>
      <c r="E54" s="22">
        <v>16133.56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7">
        <v>0</v>
      </c>
    </row>
    <row r="55" spans="1:14" ht="54" customHeight="1" x14ac:dyDescent="0.25">
      <c r="A55" s="41">
        <v>5</v>
      </c>
      <c r="B55" s="22" t="s">
        <v>546</v>
      </c>
      <c r="C55" s="1">
        <v>37203257</v>
      </c>
      <c r="D55" s="1">
        <v>3</v>
      </c>
      <c r="E55" s="1">
        <v>4463.68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7">
        <v>0</v>
      </c>
    </row>
    <row r="56" spans="1:14" ht="66" customHeight="1" x14ac:dyDescent="0.25">
      <c r="A56" s="41">
        <v>6</v>
      </c>
      <c r="B56" s="22" t="s">
        <v>547</v>
      </c>
      <c r="C56" s="1">
        <v>39606435</v>
      </c>
      <c r="D56" s="1">
        <v>682</v>
      </c>
      <c r="E56" s="1">
        <v>128578.28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7">
        <v>0</v>
      </c>
    </row>
    <row r="57" spans="1:14" ht="54" customHeight="1" x14ac:dyDescent="0.25">
      <c r="A57" s="41">
        <v>7</v>
      </c>
      <c r="B57" s="22" t="s">
        <v>548</v>
      </c>
      <c r="C57" s="23" t="s">
        <v>549</v>
      </c>
      <c r="D57" s="1">
        <v>4</v>
      </c>
      <c r="E57" s="1">
        <v>2922.9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7">
        <v>0</v>
      </c>
    </row>
    <row r="58" spans="1:14" ht="54" customHeight="1" x14ac:dyDescent="0.25">
      <c r="A58" s="41">
        <v>8</v>
      </c>
      <c r="B58" s="22" t="s">
        <v>550</v>
      </c>
      <c r="C58" s="1">
        <v>22933034</v>
      </c>
      <c r="D58" s="1">
        <v>1</v>
      </c>
      <c r="E58" s="1">
        <v>5514.9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7">
        <v>0</v>
      </c>
    </row>
    <row r="59" spans="1:14" ht="54" customHeight="1" x14ac:dyDescent="0.25">
      <c r="A59" s="41">
        <v>9</v>
      </c>
      <c r="B59" s="22" t="s">
        <v>551</v>
      </c>
      <c r="C59" s="22">
        <v>37397216</v>
      </c>
      <c r="D59" s="22">
        <v>152</v>
      </c>
      <c r="E59" s="22">
        <v>478993.33</v>
      </c>
      <c r="F59" s="16">
        <v>0</v>
      </c>
      <c r="G59" s="16">
        <v>0</v>
      </c>
      <c r="H59" s="16">
        <v>0</v>
      </c>
      <c r="I59" s="16">
        <v>0</v>
      </c>
      <c r="J59" s="22">
        <v>1</v>
      </c>
      <c r="K59" s="22">
        <v>1498.7</v>
      </c>
      <c r="L59" s="1" t="s">
        <v>542</v>
      </c>
      <c r="M59" s="1" t="s">
        <v>542</v>
      </c>
      <c r="N59" s="26" t="s">
        <v>562</v>
      </c>
    </row>
    <row r="60" spans="1:14" ht="54" customHeight="1" x14ac:dyDescent="0.25">
      <c r="A60" s="41">
        <v>10</v>
      </c>
      <c r="B60" s="22" t="s">
        <v>552</v>
      </c>
      <c r="C60" s="22">
        <v>26188946</v>
      </c>
      <c r="D60" s="22">
        <v>6</v>
      </c>
      <c r="E60" s="22">
        <v>10393.9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7">
        <v>0</v>
      </c>
    </row>
    <row r="61" spans="1:14" ht="54" customHeight="1" x14ac:dyDescent="0.25">
      <c r="A61" s="41">
        <v>11</v>
      </c>
      <c r="B61" s="22" t="s">
        <v>553</v>
      </c>
      <c r="C61" s="22">
        <v>26189147</v>
      </c>
      <c r="D61" s="22">
        <v>3</v>
      </c>
      <c r="E61" s="22">
        <v>4729.7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7">
        <v>0</v>
      </c>
    </row>
    <row r="62" spans="1:14" ht="54" customHeight="1" x14ac:dyDescent="0.25">
      <c r="A62" s="41">
        <v>12</v>
      </c>
      <c r="B62" s="22" t="s">
        <v>554</v>
      </c>
      <c r="C62" s="22">
        <v>26189130</v>
      </c>
      <c r="D62" s="22">
        <v>2</v>
      </c>
      <c r="E62" s="22">
        <v>2360.6999999999998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7">
        <v>0</v>
      </c>
    </row>
    <row r="63" spans="1:14" ht="54" customHeight="1" x14ac:dyDescent="0.25">
      <c r="A63" s="41">
        <v>13</v>
      </c>
      <c r="B63" s="22" t="s">
        <v>555</v>
      </c>
      <c r="C63" s="22">
        <v>38196712</v>
      </c>
      <c r="D63" s="22">
        <v>7</v>
      </c>
      <c r="E63" s="22">
        <v>2616.1999999999998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7">
        <v>0</v>
      </c>
    </row>
    <row r="64" spans="1:14" ht="54" customHeight="1" x14ac:dyDescent="0.25">
      <c r="A64" s="41">
        <v>14</v>
      </c>
      <c r="B64" s="22" t="s">
        <v>556</v>
      </c>
      <c r="C64" s="22">
        <v>1981655</v>
      </c>
      <c r="D64" s="22">
        <v>2</v>
      </c>
      <c r="E64" s="22">
        <v>10130.5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7">
        <v>0</v>
      </c>
    </row>
    <row r="65" spans="1:14" ht="54" customHeight="1" x14ac:dyDescent="0.25">
      <c r="A65" s="41">
        <v>15</v>
      </c>
      <c r="B65" s="22" t="s">
        <v>557</v>
      </c>
      <c r="C65" s="22">
        <v>26188952</v>
      </c>
      <c r="D65" s="22">
        <v>2</v>
      </c>
      <c r="E65" s="22">
        <v>11849.6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7">
        <v>0</v>
      </c>
    </row>
    <row r="66" spans="1:14" ht="54" customHeight="1" x14ac:dyDescent="0.25">
      <c r="A66" s="41">
        <v>16</v>
      </c>
      <c r="B66" s="22" t="s">
        <v>558</v>
      </c>
      <c r="C66" s="23" t="s">
        <v>559</v>
      </c>
      <c r="D66" s="22">
        <v>1</v>
      </c>
      <c r="E66" s="22">
        <v>5172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7">
        <v>0</v>
      </c>
    </row>
    <row r="67" spans="1:14" ht="54" customHeight="1" x14ac:dyDescent="0.25">
      <c r="A67" s="41">
        <v>17</v>
      </c>
      <c r="B67" s="22" t="s">
        <v>560</v>
      </c>
      <c r="C67" s="23" t="s">
        <v>561</v>
      </c>
      <c r="D67" s="22">
        <v>2</v>
      </c>
      <c r="E67" s="22">
        <v>6781.7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7">
        <v>0</v>
      </c>
    </row>
    <row r="68" spans="1:14" ht="54.75" customHeight="1" x14ac:dyDescent="0.25">
      <c r="A68" s="4"/>
      <c r="B68" s="3" t="s">
        <v>37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/>
    </row>
    <row r="69" spans="1:14" ht="51" x14ac:dyDescent="0.25">
      <c r="A69" s="24">
        <v>1</v>
      </c>
      <c r="B69" s="16" t="s">
        <v>38</v>
      </c>
      <c r="C69" s="16">
        <v>5494828</v>
      </c>
      <c r="D69" s="16">
        <v>2</v>
      </c>
      <c r="E69" s="16">
        <v>8586.5</v>
      </c>
      <c r="F69" s="16">
        <v>2</v>
      </c>
      <c r="G69" s="16">
        <v>5119.1000000000004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7">
        <v>0</v>
      </c>
    </row>
    <row r="70" spans="1:14" ht="38.25" x14ac:dyDescent="0.25">
      <c r="A70" s="24">
        <v>2</v>
      </c>
      <c r="B70" s="16" t="s">
        <v>39</v>
      </c>
      <c r="C70" s="16">
        <v>38960518</v>
      </c>
      <c r="D70" s="16">
        <v>6</v>
      </c>
      <c r="E70" s="16">
        <v>19283.900000000001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7">
        <v>0</v>
      </c>
    </row>
    <row r="71" spans="1:14" ht="38.25" x14ac:dyDescent="0.25">
      <c r="A71" s="24">
        <v>3</v>
      </c>
      <c r="B71" s="16" t="s">
        <v>40</v>
      </c>
      <c r="C71" s="16">
        <v>23379143</v>
      </c>
      <c r="D71" s="16">
        <v>7</v>
      </c>
      <c r="E71" s="16">
        <v>7283</v>
      </c>
      <c r="F71" s="16">
        <v>0</v>
      </c>
      <c r="G71" s="16">
        <v>0</v>
      </c>
      <c r="H71" s="16">
        <v>3</v>
      </c>
      <c r="I71" s="16">
        <v>1120.0999999999999</v>
      </c>
      <c r="J71" s="16">
        <v>0</v>
      </c>
      <c r="K71" s="16">
        <v>0</v>
      </c>
      <c r="L71" s="16">
        <v>1</v>
      </c>
      <c r="M71" s="16">
        <v>174.1</v>
      </c>
      <c r="N71" s="17">
        <v>0</v>
      </c>
    </row>
    <row r="72" spans="1:14" ht="38.25" x14ac:dyDescent="0.25">
      <c r="A72" s="24">
        <v>4</v>
      </c>
      <c r="B72" s="16" t="s">
        <v>41</v>
      </c>
      <c r="C72" s="16">
        <v>39611267</v>
      </c>
      <c r="D72" s="16">
        <v>308</v>
      </c>
      <c r="E72" s="16">
        <v>21803.93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7">
        <v>0</v>
      </c>
    </row>
    <row r="73" spans="1:14" ht="38.25" x14ac:dyDescent="0.25">
      <c r="A73" s="24">
        <v>5</v>
      </c>
      <c r="B73" s="16" t="s">
        <v>42</v>
      </c>
      <c r="C73" s="16">
        <v>37445442</v>
      </c>
      <c r="D73" s="16">
        <v>111</v>
      </c>
      <c r="E73" s="16">
        <v>524899.74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7">
        <v>0</v>
      </c>
    </row>
    <row r="74" spans="1:14" ht="51" x14ac:dyDescent="0.25">
      <c r="A74" s="24">
        <v>6</v>
      </c>
      <c r="B74" s="16" t="s">
        <v>43</v>
      </c>
      <c r="C74" s="16">
        <v>37445495</v>
      </c>
      <c r="D74" s="16">
        <v>2</v>
      </c>
      <c r="E74" s="16">
        <v>3573.01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7">
        <v>0</v>
      </c>
    </row>
    <row r="75" spans="1:14" ht="52.5" customHeight="1" x14ac:dyDescent="0.25">
      <c r="A75" s="4"/>
      <c r="B75" s="3" t="s">
        <v>44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/>
    </row>
    <row r="76" spans="1:14" ht="25.5" x14ac:dyDescent="0.25">
      <c r="A76" s="4">
        <v>1</v>
      </c>
      <c r="B76" s="5" t="s">
        <v>45</v>
      </c>
      <c r="C76" s="5">
        <v>37401206</v>
      </c>
      <c r="D76" s="5">
        <v>7</v>
      </c>
      <c r="E76" s="5">
        <v>5483.5</v>
      </c>
      <c r="F76" s="5" t="s">
        <v>17</v>
      </c>
      <c r="G76" s="5" t="s">
        <v>17</v>
      </c>
      <c r="H76" s="5" t="s">
        <v>17</v>
      </c>
      <c r="I76" s="5" t="s">
        <v>17</v>
      </c>
      <c r="J76" s="25" t="s">
        <v>17</v>
      </c>
      <c r="K76" s="25" t="s">
        <v>17</v>
      </c>
      <c r="L76" s="5" t="s">
        <v>17</v>
      </c>
      <c r="M76" s="5" t="s">
        <v>17</v>
      </c>
      <c r="N76" s="6" t="s">
        <v>61</v>
      </c>
    </row>
    <row r="77" spans="1:14" ht="51" x14ac:dyDescent="0.25">
      <c r="A77" s="4">
        <v>2</v>
      </c>
      <c r="B77" s="5" t="s">
        <v>46</v>
      </c>
      <c r="C77" s="5">
        <v>35692211</v>
      </c>
      <c r="D77" s="5">
        <v>51</v>
      </c>
      <c r="E77" s="5">
        <v>6910.34</v>
      </c>
      <c r="F77" s="5"/>
      <c r="G77" s="5"/>
      <c r="H77" s="5">
        <v>3</v>
      </c>
      <c r="I77" s="5">
        <v>228.1</v>
      </c>
      <c r="J77" s="25">
        <v>9</v>
      </c>
      <c r="K77" s="25">
        <v>930.87</v>
      </c>
      <c r="L77" s="5">
        <v>1</v>
      </c>
      <c r="M77" s="5">
        <v>325.5</v>
      </c>
      <c r="N77" s="6" t="s">
        <v>62</v>
      </c>
    </row>
    <row r="78" spans="1:14" ht="51" x14ac:dyDescent="0.25">
      <c r="A78" s="4">
        <v>3</v>
      </c>
      <c r="B78" s="5" t="s">
        <v>47</v>
      </c>
      <c r="C78" s="22">
        <v>37451587</v>
      </c>
      <c r="D78" s="22">
        <v>1</v>
      </c>
      <c r="E78" s="22">
        <v>113.7</v>
      </c>
      <c r="F78" s="22">
        <v>0</v>
      </c>
      <c r="G78" s="22">
        <v>0</v>
      </c>
      <c r="H78" s="22">
        <v>1</v>
      </c>
      <c r="I78" s="22">
        <v>727.8</v>
      </c>
      <c r="J78" s="22">
        <v>1</v>
      </c>
      <c r="K78" s="22">
        <v>113.7</v>
      </c>
      <c r="L78" s="22">
        <v>0</v>
      </c>
      <c r="M78" s="22">
        <v>0</v>
      </c>
      <c r="N78" s="26">
        <v>0</v>
      </c>
    </row>
    <row r="79" spans="1:14" ht="38.25" x14ac:dyDescent="0.25">
      <c r="A79" s="4">
        <v>4</v>
      </c>
      <c r="B79" s="5" t="s">
        <v>48</v>
      </c>
      <c r="C79" s="22">
        <v>25729156</v>
      </c>
      <c r="D79" s="22">
        <v>14</v>
      </c>
      <c r="E79" s="22">
        <v>1828.9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6" t="s">
        <v>63</v>
      </c>
    </row>
    <row r="80" spans="1:14" ht="51" x14ac:dyDescent="0.25">
      <c r="A80" s="4">
        <v>5</v>
      </c>
      <c r="B80" s="16" t="s">
        <v>49</v>
      </c>
      <c r="C80" s="16">
        <v>26188567</v>
      </c>
      <c r="D80" s="16">
        <v>3</v>
      </c>
      <c r="E80" s="16">
        <v>8729.6</v>
      </c>
      <c r="F80" s="16" t="s">
        <v>17</v>
      </c>
      <c r="G80" s="16" t="s">
        <v>17</v>
      </c>
      <c r="H80" s="16" t="s">
        <v>17</v>
      </c>
      <c r="I80" s="16" t="s">
        <v>17</v>
      </c>
      <c r="J80" s="16" t="s">
        <v>17</v>
      </c>
      <c r="K80" s="16" t="s">
        <v>17</v>
      </c>
      <c r="L80" s="16" t="s">
        <v>17</v>
      </c>
      <c r="M80" s="16" t="s">
        <v>17</v>
      </c>
      <c r="N80" s="17" t="s">
        <v>64</v>
      </c>
    </row>
    <row r="81" spans="1:14" ht="87" customHeight="1" x14ac:dyDescent="0.25">
      <c r="A81" s="4">
        <v>6</v>
      </c>
      <c r="B81" s="16" t="s">
        <v>50</v>
      </c>
      <c r="C81" s="16">
        <v>26188550</v>
      </c>
      <c r="D81" s="16">
        <v>1</v>
      </c>
      <c r="E81" s="16">
        <v>1309.2</v>
      </c>
      <c r="F81" s="16" t="s">
        <v>17</v>
      </c>
      <c r="G81" s="16" t="s">
        <v>17</v>
      </c>
      <c r="H81" s="16" t="s">
        <v>17</v>
      </c>
      <c r="I81" s="16" t="s">
        <v>17</v>
      </c>
      <c r="J81" s="16" t="s">
        <v>17</v>
      </c>
      <c r="K81" s="16" t="s">
        <v>17</v>
      </c>
      <c r="L81" s="16">
        <v>1</v>
      </c>
      <c r="M81" s="16">
        <v>1309.2</v>
      </c>
      <c r="N81" s="17" t="s">
        <v>65</v>
      </c>
    </row>
    <row r="82" spans="1:14" ht="25.5" x14ac:dyDescent="0.25">
      <c r="A82" s="4">
        <v>7</v>
      </c>
      <c r="B82" s="16" t="s">
        <v>51</v>
      </c>
      <c r="C82" s="27" t="s">
        <v>57</v>
      </c>
      <c r="D82" s="16">
        <v>1</v>
      </c>
      <c r="E82" s="16">
        <v>1033.2</v>
      </c>
      <c r="F82" s="16" t="s">
        <v>17</v>
      </c>
      <c r="G82" s="16" t="s">
        <v>17</v>
      </c>
      <c r="H82" s="16" t="s">
        <v>17</v>
      </c>
      <c r="I82" s="16" t="s">
        <v>17</v>
      </c>
      <c r="J82" s="16" t="s">
        <v>17</v>
      </c>
      <c r="K82" s="16" t="s">
        <v>17</v>
      </c>
      <c r="L82" s="16" t="s">
        <v>17</v>
      </c>
      <c r="M82" s="16" t="s">
        <v>17</v>
      </c>
      <c r="N82" s="17" t="s">
        <v>17</v>
      </c>
    </row>
    <row r="83" spans="1:14" ht="89.25" x14ac:dyDescent="0.25">
      <c r="A83" s="4">
        <v>8</v>
      </c>
      <c r="B83" s="16" t="s">
        <v>52</v>
      </c>
      <c r="C83" s="27" t="s">
        <v>58</v>
      </c>
      <c r="D83" s="16">
        <v>1</v>
      </c>
      <c r="E83" s="28">
        <v>248</v>
      </c>
      <c r="F83" s="16" t="s">
        <v>17</v>
      </c>
      <c r="G83" s="16" t="s">
        <v>17</v>
      </c>
      <c r="H83" s="16">
        <v>1</v>
      </c>
      <c r="I83" s="16">
        <v>248</v>
      </c>
      <c r="J83" s="16">
        <v>1</v>
      </c>
      <c r="K83" s="28">
        <v>248</v>
      </c>
      <c r="L83" s="16" t="s">
        <v>17</v>
      </c>
      <c r="M83" s="16" t="s">
        <v>17</v>
      </c>
      <c r="N83" s="17" t="s">
        <v>66</v>
      </c>
    </row>
    <row r="84" spans="1:14" ht="38.25" x14ac:dyDescent="0.25">
      <c r="A84" s="4">
        <v>9</v>
      </c>
      <c r="B84" s="16" t="s">
        <v>53</v>
      </c>
      <c r="C84" s="27" t="s">
        <v>59</v>
      </c>
      <c r="D84" s="16">
        <v>1</v>
      </c>
      <c r="E84" s="16">
        <v>38.4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7" t="s">
        <v>67</v>
      </c>
    </row>
    <row r="85" spans="1:14" ht="25.5" x14ac:dyDescent="0.25">
      <c r="A85" s="4">
        <v>10</v>
      </c>
      <c r="B85" s="5" t="s">
        <v>54</v>
      </c>
      <c r="C85" s="22">
        <v>19130066</v>
      </c>
      <c r="D85" s="22">
        <v>1</v>
      </c>
      <c r="E85" s="22">
        <v>658.6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6"/>
    </row>
    <row r="86" spans="1:14" ht="38.25" x14ac:dyDescent="0.25">
      <c r="A86" s="4">
        <v>11</v>
      </c>
      <c r="B86" s="5" t="s">
        <v>55</v>
      </c>
      <c r="C86" s="22">
        <v>21493018</v>
      </c>
      <c r="D86" s="22">
        <v>4</v>
      </c>
      <c r="E86" s="22">
        <v>436.2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6" t="s">
        <v>63</v>
      </c>
    </row>
    <row r="87" spans="1:14" ht="25.5" x14ac:dyDescent="0.25">
      <c r="A87" s="4">
        <v>12</v>
      </c>
      <c r="B87" s="16" t="s">
        <v>56</v>
      </c>
      <c r="C87" s="27" t="s">
        <v>60</v>
      </c>
      <c r="D87" s="16">
        <v>18</v>
      </c>
      <c r="E87" s="16">
        <v>6212.5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">
        <v>1</v>
      </c>
      <c r="M87" s="105">
        <v>164.2</v>
      </c>
      <c r="N87" s="17" t="s">
        <v>68</v>
      </c>
    </row>
    <row r="88" spans="1:14" ht="24" customHeight="1" x14ac:dyDescent="0.25">
      <c r="A88" s="4">
        <v>13</v>
      </c>
      <c r="B88" s="16" t="s">
        <v>69</v>
      </c>
      <c r="C88" s="27" t="s">
        <v>70</v>
      </c>
      <c r="D88" s="16">
        <v>25</v>
      </c>
      <c r="E88" s="16">
        <v>5063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6">
        <v>0</v>
      </c>
    </row>
    <row r="89" spans="1:14" ht="57.75" customHeight="1" x14ac:dyDescent="0.25">
      <c r="A89" s="4"/>
      <c r="B89" s="3" t="s">
        <v>585</v>
      </c>
      <c r="C89" s="27"/>
      <c r="D89" s="16"/>
      <c r="E89" s="16"/>
      <c r="F89" s="105"/>
      <c r="G89" s="105"/>
      <c r="H89" s="105"/>
      <c r="I89" s="105"/>
      <c r="J89" s="105"/>
      <c r="K89" s="105"/>
      <c r="L89" s="105"/>
      <c r="M89" s="105"/>
      <c r="N89" s="106"/>
    </row>
    <row r="90" spans="1:14" ht="116.25" customHeight="1" x14ac:dyDescent="0.25">
      <c r="A90" s="4">
        <v>1</v>
      </c>
      <c r="B90" s="5" t="s">
        <v>586</v>
      </c>
      <c r="C90" s="27" t="s">
        <v>587</v>
      </c>
      <c r="D90" s="16">
        <v>335</v>
      </c>
      <c r="E90" s="16">
        <v>773085.32</v>
      </c>
      <c r="F90" s="105">
        <v>0</v>
      </c>
      <c r="G90" s="105">
        <v>0</v>
      </c>
      <c r="H90" s="5">
        <v>2</v>
      </c>
      <c r="I90" s="105">
        <v>14055.2</v>
      </c>
      <c r="J90" s="105">
        <v>0</v>
      </c>
      <c r="K90" s="105">
        <v>0</v>
      </c>
      <c r="L90" s="105">
        <v>13</v>
      </c>
      <c r="M90" s="105">
        <v>41548.53</v>
      </c>
      <c r="N90" s="6" t="s">
        <v>588</v>
      </c>
    </row>
    <row r="91" spans="1:14" ht="55.5" customHeight="1" x14ac:dyDescent="0.25">
      <c r="A91" s="4"/>
      <c r="B91" s="3" t="s">
        <v>71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/>
    </row>
    <row r="92" spans="1:14" ht="38.25" x14ac:dyDescent="0.25">
      <c r="A92" s="24">
        <v>1</v>
      </c>
      <c r="B92" s="16" t="s">
        <v>72</v>
      </c>
      <c r="C92" s="16">
        <v>39607507</v>
      </c>
      <c r="D92" s="16">
        <v>145</v>
      </c>
      <c r="E92" s="28">
        <v>40204.32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6">
        <v>0</v>
      </c>
    </row>
    <row r="93" spans="1:14" ht="51" x14ac:dyDescent="0.25">
      <c r="A93" s="24">
        <v>2</v>
      </c>
      <c r="B93" s="5" t="s">
        <v>73</v>
      </c>
      <c r="C93" s="5">
        <v>37498536</v>
      </c>
      <c r="D93" s="5">
        <v>124</v>
      </c>
      <c r="E93" s="29">
        <v>474914.88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6">
        <v>0</v>
      </c>
    </row>
    <row r="94" spans="1:14" ht="51" x14ac:dyDescent="0.25">
      <c r="A94" s="24">
        <v>3</v>
      </c>
      <c r="B94" s="5" t="s">
        <v>74</v>
      </c>
      <c r="C94" s="5">
        <v>37498578</v>
      </c>
      <c r="D94" s="5">
        <v>12</v>
      </c>
      <c r="E94" s="29">
        <v>5267.1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6">
        <v>0</v>
      </c>
    </row>
    <row r="95" spans="1:14" ht="51" x14ac:dyDescent="0.25">
      <c r="A95" s="24">
        <v>4</v>
      </c>
      <c r="B95" s="5" t="s">
        <v>75</v>
      </c>
      <c r="C95" s="22">
        <v>37498541</v>
      </c>
      <c r="D95" s="22">
        <v>1</v>
      </c>
      <c r="E95" s="30">
        <v>2060.9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6">
        <v>0</v>
      </c>
    </row>
    <row r="96" spans="1:14" ht="25.5" x14ac:dyDescent="0.25">
      <c r="A96" s="24">
        <v>5</v>
      </c>
      <c r="B96" s="5" t="s">
        <v>76</v>
      </c>
      <c r="C96" s="5">
        <v>1284979</v>
      </c>
      <c r="D96" s="5">
        <v>1</v>
      </c>
      <c r="E96" s="29">
        <v>2092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6">
        <v>0</v>
      </c>
    </row>
    <row r="97" spans="1:14" ht="25.5" customHeight="1" x14ac:dyDescent="0.25">
      <c r="A97" s="24">
        <v>6</v>
      </c>
      <c r="B97" s="16" t="s">
        <v>77</v>
      </c>
      <c r="C97" s="5" t="s">
        <v>86</v>
      </c>
      <c r="D97" s="16">
        <v>2</v>
      </c>
      <c r="E97" s="31">
        <v>3925.5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6">
        <v>0</v>
      </c>
    </row>
    <row r="98" spans="1:14" ht="26.25" customHeight="1" x14ac:dyDescent="0.25">
      <c r="A98" s="24">
        <v>7</v>
      </c>
      <c r="B98" s="16" t="s">
        <v>78</v>
      </c>
      <c r="C98" s="16">
        <v>22876046</v>
      </c>
      <c r="D98" s="16">
        <v>4</v>
      </c>
      <c r="E98" s="28">
        <v>5517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6">
        <v>0</v>
      </c>
    </row>
    <row r="99" spans="1:14" ht="51" x14ac:dyDescent="0.25">
      <c r="A99" s="24">
        <v>8</v>
      </c>
      <c r="B99" s="5" t="s">
        <v>79</v>
      </c>
      <c r="C99" s="5">
        <v>26199401</v>
      </c>
      <c r="D99" s="5">
        <v>24</v>
      </c>
      <c r="E99" s="29">
        <v>1220.7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6">
        <v>0</v>
      </c>
    </row>
    <row r="100" spans="1:14" ht="51" x14ac:dyDescent="0.25">
      <c r="A100" s="24">
        <v>9</v>
      </c>
      <c r="B100" s="5" t="s">
        <v>80</v>
      </c>
      <c r="C100" s="5">
        <v>38961129</v>
      </c>
      <c r="D100" s="5">
        <v>4</v>
      </c>
      <c r="E100" s="29">
        <v>17849.349999999999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6">
        <v>0</v>
      </c>
    </row>
    <row r="101" spans="1:14" ht="51" x14ac:dyDescent="0.25">
      <c r="A101" s="24">
        <v>10</v>
      </c>
      <c r="B101" s="5" t="s">
        <v>81</v>
      </c>
      <c r="C101" s="5">
        <v>38961113</v>
      </c>
      <c r="D101" s="5">
        <v>2</v>
      </c>
      <c r="E101" s="29">
        <v>8821.91</v>
      </c>
      <c r="F101" s="105">
        <v>0</v>
      </c>
      <c r="G101" s="105">
        <v>0</v>
      </c>
      <c r="H101" s="105">
        <v>0</v>
      </c>
      <c r="I101" s="105">
        <v>0</v>
      </c>
      <c r="J101" s="105">
        <v>0</v>
      </c>
      <c r="K101" s="105">
        <v>0</v>
      </c>
      <c r="L101" s="105">
        <v>0</v>
      </c>
      <c r="M101" s="105">
        <v>0</v>
      </c>
      <c r="N101" s="106">
        <v>0</v>
      </c>
    </row>
    <row r="102" spans="1:14" ht="51" x14ac:dyDescent="0.25">
      <c r="A102" s="24">
        <v>11</v>
      </c>
      <c r="B102" s="5" t="s">
        <v>82</v>
      </c>
      <c r="C102" s="5">
        <v>26199418</v>
      </c>
      <c r="D102" s="5">
        <v>2</v>
      </c>
      <c r="E102" s="29">
        <v>6138.22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6">
        <v>0</v>
      </c>
    </row>
    <row r="103" spans="1:14" ht="25.5" x14ac:dyDescent="0.25">
      <c r="A103" s="24">
        <v>12</v>
      </c>
      <c r="B103" s="5" t="s">
        <v>83</v>
      </c>
      <c r="C103" s="5">
        <v>16281219</v>
      </c>
      <c r="D103" s="5">
        <v>1</v>
      </c>
      <c r="E103" s="29">
        <v>143.6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6">
        <v>0</v>
      </c>
    </row>
    <row r="104" spans="1:14" ht="25.5" x14ac:dyDescent="0.25">
      <c r="A104" s="24">
        <v>13</v>
      </c>
      <c r="B104" s="16" t="s">
        <v>84</v>
      </c>
      <c r="C104" s="16">
        <v>21636104</v>
      </c>
      <c r="D104" s="16">
        <v>1</v>
      </c>
      <c r="E104" s="28">
        <v>1206.2</v>
      </c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6">
        <v>0</v>
      </c>
    </row>
    <row r="105" spans="1:14" ht="25.5" x14ac:dyDescent="0.25">
      <c r="A105" s="24">
        <v>14</v>
      </c>
      <c r="B105" s="107" t="s">
        <v>71</v>
      </c>
      <c r="C105" s="16" t="s">
        <v>87</v>
      </c>
      <c r="D105" s="16">
        <v>1</v>
      </c>
      <c r="E105" s="28">
        <v>4572.3500000000004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6">
        <v>0</v>
      </c>
    </row>
    <row r="106" spans="1:14" ht="25.5" x14ac:dyDescent="0.25">
      <c r="A106" s="24">
        <v>15</v>
      </c>
      <c r="B106" s="16" t="s">
        <v>85</v>
      </c>
      <c r="C106" s="16">
        <v>26021413</v>
      </c>
      <c r="D106" s="16">
        <v>1</v>
      </c>
      <c r="E106" s="28">
        <v>2019.2</v>
      </c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6">
        <v>0</v>
      </c>
    </row>
    <row r="107" spans="1:14" ht="38.25" x14ac:dyDescent="0.25">
      <c r="A107" s="4">
        <v>16</v>
      </c>
      <c r="B107" s="49" t="s">
        <v>88</v>
      </c>
      <c r="C107" s="49" t="s">
        <v>89</v>
      </c>
      <c r="D107" s="23" t="s">
        <v>90</v>
      </c>
      <c r="E107" s="23" t="s">
        <v>91</v>
      </c>
      <c r="F107" s="105">
        <v>0</v>
      </c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6">
        <v>0</v>
      </c>
    </row>
    <row r="108" spans="1:14" ht="27" customHeight="1" x14ac:dyDescent="0.25">
      <c r="A108" s="4">
        <v>17</v>
      </c>
      <c r="B108" s="5" t="s">
        <v>92</v>
      </c>
      <c r="C108" s="5">
        <v>3359753</v>
      </c>
      <c r="D108" s="5">
        <v>16</v>
      </c>
      <c r="E108" s="5">
        <v>5309.2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6">
        <v>0</v>
      </c>
    </row>
    <row r="109" spans="1:14" ht="57.75" customHeight="1" x14ac:dyDescent="0.25">
      <c r="A109" s="4"/>
      <c r="B109" s="3" t="s">
        <v>93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6"/>
    </row>
    <row r="110" spans="1:14" ht="38.25" x14ac:dyDescent="0.25">
      <c r="A110" s="81" t="s">
        <v>102</v>
      </c>
      <c r="B110" s="28" t="s">
        <v>94</v>
      </c>
      <c r="C110" s="32">
        <v>35756919</v>
      </c>
      <c r="D110" s="33">
        <v>379</v>
      </c>
      <c r="E110" s="28">
        <v>47615.57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6">
        <v>0</v>
      </c>
    </row>
    <row r="111" spans="1:14" ht="38.25" x14ac:dyDescent="0.25">
      <c r="A111" s="81" t="s">
        <v>103</v>
      </c>
      <c r="B111" s="28" t="s">
        <v>95</v>
      </c>
      <c r="C111" s="34">
        <v>37485417</v>
      </c>
      <c r="D111" s="34">
        <v>5</v>
      </c>
      <c r="E111" s="28">
        <v>5946.1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6">
        <v>0</v>
      </c>
    </row>
    <row r="112" spans="1:14" ht="38.25" x14ac:dyDescent="0.25">
      <c r="A112" s="81" t="s">
        <v>104</v>
      </c>
      <c r="B112" s="28" t="s">
        <v>96</v>
      </c>
      <c r="C112" s="34">
        <v>37485490</v>
      </c>
      <c r="D112" s="34">
        <v>322</v>
      </c>
      <c r="E112" s="28">
        <v>109022.1</v>
      </c>
      <c r="F112" s="105">
        <v>0</v>
      </c>
      <c r="G112" s="105">
        <v>0</v>
      </c>
      <c r="H112" s="105">
        <v>0</v>
      </c>
      <c r="I112" s="105">
        <v>0</v>
      </c>
      <c r="J112" s="105">
        <v>0</v>
      </c>
      <c r="K112" s="105">
        <v>0</v>
      </c>
      <c r="L112" s="105">
        <v>0</v>
      </c>
      <c r="M112" s="105">
        <v>0</v>
      </c>
      <c r="N112" s="106">
        <v>0</v>
      </c>
    </row>
    <row r="113" spans="1:14" ht="51" x14ac:dyDescent="0.25">
      <c r="A113" s="81" t="s">
        <v>105</v>
      </c>
      <c r="B113" s="28" t="s">
        <v>97</v>
      </c>
      <c r="C113" s="34">
        <v>22880289</v>
      </c>
      <c r="D113" s="34">
        <v>2</v>
      </c>
      <c r="E113" s="28">
        <v>6800</v>
      </c>
      <c r="F113" s="105">
        <v>0</v>
      </c>
      <c r="G113" s="105">
        <v>0</v>
      </c>
      <c r="H113" s="105">
        <v>0</v>
      </c>
      <c r="I113" s="105">
        <v>0</v>
      </c>
      <c r="J113" s="105">
        <v>0</v>
      </c>
      <c r="K113" s="105">
        <v>0</v>
      </c>
      <c r="L113" s="105">
        <v>0</v>
      </c>
      <c r="M113" s="105">
        <v>0</v>
      </c>
      <c r="N113" s="106">
        <v>0</v>
      </c>
    </row>
    <row r="114" spans="1:14" ht="25.5" x14ac:dyDescent="0.25">
      <c r="A114" s="81" t="s">
        <v>106</v>
      </c>
      <c r="B114" s="16" t="s">
        <v>98</v>
      </c>
      <c r="C114" s="16">
        <v>38960408</v>
      </c>
      <c r="D114" s="16">
        <v>5</v>
      </c>
      <c r="E114" s="16">
        <v>2220.58</v>
      </c>
      <c r="F114" s="105">
        <v>0</v>
      </c>
      <c r="G114" s="105">
        <v>0</v>
      </c>
      <c r="H114" s="105">
        <v>0</v>
      </c>
      <c r="I114" s="105">
        <v>0</v>
      </c>
      <c r="J114" s="105">
        <v>0</v>
      </c>
      <c r="K114" s="105">
        <v>0</v>
      </c>
      <c r="L114" s="105">
        <v>0</v>
      </c>
      <c r="M114" s="105">
        <v>0</v>
      </c>
      <c r="N114" s="106">
        <v>0</v>
      </c>
    </row>
    <row r="115" spans="1:14" ht="25.5" x14ac:dyDescent="0.25">
      <c r="A115" s="81" t="s">
        <v>107</v>
      </c>
      <c r="B115" s="16" t="s">
        <v>99</v>
      </c>
      <c r="C115" s="16">
        <v>38960481</v>
      </c>
      <c r="D115" s="16">
        <v>11</v>
      </c>
      <c r="E115" s="16">
        <v>9000.2000000000007</v>
      </c>
      <c r="F115" s="105">
        <v>0</v>
      </c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  <c r="N115" s="106">
        <v>0</v>
      </c>
    </row>
    <row r="116" spans="1:14" ht="25.5" x14ac:dyDescent="0.25">
      <c r="A116" s="82" t="s">
        <v>108</v>
      </c>
      <c r="B116" s="16" t="s">
        <v>100</v>
      </c>
      <c r="C116" s="27" t="s">
        <v>101</v>
      </c>
      <c r="D116" s="16">
        <v>2</v>
      </c>
      <c r="E116" s="16">
        <v>5700.92</v>
      </c>
      <c r="F116" s="105">
        <v>0</v>
      </c>
      <c r="G116" s="105">
        <v>0</v>
      </c>
      <c r="H116" s="105">
        <v>0</v>
      </c>
      <c r="I116" s="105">
        <v>0</v>
      </c>
      <c r="J116" s="105">
        <v>0</v>
      </c>
      <c r="K116" s="105">
        <v>0</v>
      </c>
      <c r="L116" s="105">
        <v>0</v>
      </c>
      <c r="M116" s="105">
        <v>0</v>
      </c>
      <c r="N116" s="106">
        <v>0</v>
      </c>
    </row>
    <row r="117" spans="1:14" ht="51" x14ac:dyDescent="0.25">
      <c r="A117" s="41">
        <v>8</v>
      </c>
      <c r="B117" s="5" t="s">
        <v>109</v>
      </c>
      <c r="C117" s="5">
        <v>31806913</v>
      </c>
      <c r="D117" s="5">
        <v>29</v>
      </c>
      <c r="E117" s="35">
        <v>6880.34</v>
      </c>
      <c r="F117" s="105">
        <v>0</v>
      </c>
      <c r="G117" s="105">
        <v>0</v>
      </c>
      <c r="H117" s="105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6">
        <v>0</v>
      </c>
    </row>
    <row r="118" spans="1:14" ht="55.5" customHeight="1" x14ac:dyDescent="0.25">
      <c r="A118" s="4"/>
      <c r="B118" s="3" t="s">
        <v>110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/>
    </row>
    <row r="119" spans="1:14" ht="25.5" x14ac:dyDescent="0.25">
      <c r="A119" s="24">
        <v>1</v>
      </c>
      <c r="B119" s="16" t="s">
        <v>110</v>
      </c>
      <c r="C119" s="16">
        <v>37405111</v>
      </c>
      <c r="D119" s="34">
        <v>7</v>
      </c>
      <c r="E119" s="28">
        <v>6480.4</v>
      </c>
      <c r="F119" s="105">
        <v>0</v>
      </c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5">
        <v>0</v>
      </c>
      <c r="M119" s="105">
        <v>0</v>
      </c>
      <c r="N119" s="17" t="s">
        <v>17</v>
      </c>
    </row>
    <row r="120" spans="1:14" ht="38.25" x14ac:dyDescent="0.25">
      <c r="A120" s="24">
        <v>2</v>
      </c>
      <c r="B120" s="16" t="s">
        <v>111</v>
      </c>
      <c r="C120" s="16">
        <v>37470086</v>
      </c>
      <c r="D120" s="34">
        <v>197</v>
      </c>
      <c r="E120" s="28">
        <v>312154.62</v>
      </c>
      <c r="F120" s="105">
        <v>0</v>
      </c>
      <c r="G120" s="105">
        <v>0</v>
      </c>
      <c r="H120" s="105">
        <v>0</v>
      </c>
      <c r="I120" s="105">
        <v>0</v>
      </c>
      <c r="J120" s="105">
        <v>0</v>
      </c>
      <c r="K120" s="105">
        <v>0</v>
      </c>
      <c r="L120" s="105">
        <v>0</v>
      </c>
      <c r="M120" s="105">
        <v>0</v>
      </c>
      <c r="N120" s="17" t="s">
        <v>17</v>
      </c>
    </row>
    <row r="121" spans="1:14" ht="51" x14ac:dyDescent="0.25">
      <c r="A121" s="24">
        <v>3</v>
      </c>
      <c r="B121" s="16" t="s">
        <v>112</v>
      </c>
      <c r="C121" s="16">
        <v>37470154</v>
      </c>
      <c r="D121" s="34">
        <v>1</v>
      </c>
      <c r="E121" s="28">
        <v>237.96</v>
      </c>
      <c r="F121" s="105">
        <v>0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  <c r="N121" s="17" t="s">
        <v>17</v>
      </c>
    </row>
    <row r="122" spans="1:14" ht="51" x14ac:dyDescent="0.25">
      <c r="A122" s="24">
        <v>4</v>
      </c>
      <c r="B122" s="16" t="s">
        <v>113</v>
      </c>
      <c r="C122" s="16">
        <v>37470133</v>
      </c>
      <c r="D122" s="34">
        <v>2</v>
      </c>
      <c r="E122" s="28">
        <v>3999.3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7" t="s">
        <v>17</v>
      </c>
    </row>
    <row r="123" spans="1:14" ht="38.25" x14ac:dyDescent="0.25">
      <c r="A123" s="24">
        <v>5</v>
      </c>
      <c r="B123" s="16" t="s">
        <v>114</v>
      </c>
      <c r="C123" s="16">
        <v>26124596</v>
      </c>
      <c r="D123" s="34">
        <v>2</v>
      </c>
      <c r="E123" s="28">
        <v>210.5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7" t="s">
        <v>17</v>
      </c>
    </row>
    <row r="124" spans="1:14" ht="51" x14ac:dyDescent="0.25">
      <c r="A124" s="24">
        <v>6</v>
      </c>
      <c r="B124" s="16" t="s">
        <v>115</v>
      </c>
      <c r="C124" s="16">
        <v>19021878</v>
      </c>
      <c r="D124" s="34">
        <v>2</v>
      </c>
      <c r="E124" s="28">
        <v>6200.9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7" t="s">
        <v>17</v>
      </c>
    </row>
    <row r="125" spans="1:14" ht="25.5" x14ac:dyDescent="0.25">
      <c r="A125" s="24">
        <v>7</v>
      </c>
      <c r="B125" s="16" t="s">
        <v>116</v>
      </c>
      <c r="C125" s="36">
        <v>26345860</v>
      </c>
      <c r="D125" s="37">
        <v>1</v>
      </c>
      <c r="E125" s="38">
        <v>190.1</v>
      </c>
      <c r="F125" s="105">
        <v>0</v>
      </c>
      <c r="G125" s="105">
        <v>0</v>
      </c>
      <c r="H125" s="105">
        <v>0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7" t="s">
        <v>17</v>
      </c>
    </row>
    <row r="126" spans="1:14" ht="51" x14ac:dyDescent="0.25">
      <c r="A126" s="24">
        <v>8</v>
      </c>
      <c r="B126" s="16" t="s">
        <v>117</v>
      </c>
      <c r="C126" s="16">
        <v>38947811</v>
      </c>
      <c r="D126" s="34">
        <v>3</v>
      </c>
      <c r="E126" s="28">
        <v>16153.6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7" t="s">
        <v>17</v>
      </c>
    </row>
    <row r="127" spans="1:14" ht="51" x14ac:dyDescent="0.25">
      <c r="A127" s="24">
        <v>9</v>
      </c>
      <c r="B127" s="16" t="s">
        <v>118</v>
      </c>
      <c r="C127" s="16">
        <v>38945657</v>
      </c>
      <c r="D127" s="34">
        <v>4</v>
      </c>
      <c r="E127" s="28">
        <v>11405.1</v>
      </c>
      <c r="F127" s="105">
        <v>0</v>
      </c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7" t="s">
        <v>17</v>
      </c>
    </row>
    <row r="128" spans="1:14" ht="51" x14ac:dyDescent="0.25">
      <c r="A128" s="24">
        <v>10</v>
      </c>
      <c r="B128" s="16" t="s">
        <v>119</v>
      </c>
      <c r="C128" s="16">
        <v>38948312</v>
      </c>
      <c r="D128" s="34">
        <v>3</v>
      </c>
      <c r="E128" s="28">
        <v>12026.2</v>
      </c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7" t="s">
        <v>17</v>
      </c>
    </row>
    <row r="129" spans="1:14" ht="51" x14ac:dyDescent="0.25">
      <c r="A129" s="24">
        <v>11</v>
      </c>
      <c r="B129" s="16" t="s">
        <v>120</v>
      </c>
      <c r="C129" s="16">
        <v>38945945</v>
      </c>
      <c r="D129" s="34">
        <v>8</v>
      </c>
      <c r="E129" s="28">
        <v>18354.400000000001</v>
      </c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7" t="s">
        <v>17</v>
      </c>
    </row>
    <row r="130" spans="1:14" ht="38.25" x14ac:dyDescent="0.25">
      <c r="A130" s="24">
        <v>12</v>
      </c>
      <c r="B130" s="16" t="s">
        <v>121</v>
      </c>
      <c r="C130" s="16">
        <v>34966254</v>
      </c>
      <c r="D130" s="16">
        <v>438</v>
      </c>
      <c r="E130" s="16">
        <v>74777.570000000007</v>
      </c>
      <c r="F130" s="105">
        <v>0</v>
      </c>
      <c r="G130" s="105">
        <v>0</v>
      </c>
      <c r="H130" s="105">
        <v>0</v>
      </c>
      <c r="I130" s="105">
        <v>0</v>
      </c>
      <c r="J130" s="105">
        <v>0</v>
      </c>
      <c r="K130" s="105">
        <v>0</v>
      </c>
      <c r="L130" s="105">
        <v>0</v>
      </c>
      <c r="M130" s="105">
        <v>0</v>
      </c>
      <c r="N130" s="17" t="s">
        <v>17</v>
      </c>
    </row>
    <row r="131" spans="1:14" ht="38.25" x14ac:dyDescent="0.25">
      <c r="A131" s="24">
        <v>13</v>
      </c>
      <c r="B131" s="16" t="s">
        <v>122</v>
      </c>
      <c r="C131" s="16">
        <v>31731838</v>
      </c>
      <c r="D131" s="34">
        <v>9</v>
      </c>
      <c r="E131" s="28">
        <v>1371.45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7" t="s">
        <v>17</v>
      </c>
    </row>
    <row r="132" spans="1:14" ht="38.25" x14ac:dyDescent="0.25">
      <c r="A132" s="24">
        <v>14</v>
      </c>
      <c r="B132" s="16" t="s">
        <v>123</v>
      </c>
      <c r="C132" s="16">
        <v>30723632</v>
      </c>
      <c r="D132" s="39">
        <v>28</v>
      </c>
      <c r="E132" s="15">
        <v>234.1</v>
      </c>
      <c r="F132" s="105">
        <v>0</v>
      </c>
      <c r="G132" s="105">
        <v>0</v>
      </c>
      <c r="H132" s="105">
        <v>0</v>
      </c>
      <c r="I132" s="105">
        <v>0</v>
      </c>
      <c r="J132" s="105">
        <v>0</v>
      </c>
      <c r="K132" s="105">
        <v>0</v>
      </c>
      <c r="L132" s="105">
        <v>0</v>
      </c>
      <c r="M132" s="105">
        <v>0</v>
      </c>
      <c r="N132" s="17" t="s">
        <v>17</v>
      </c>
    </row>
    <row r="133" spans="1:14" ht="102" x14ac:dyDescent="0.25">
      <c r="A133" s="24">
        <v>15</v>
      </c>
      <c r="B133" s="16" t="s">
        <v>124</v>
      </c>
      <c r="C133" s="16">
        <v>21476511</v>
      </c>
      <c r="D133" s="34">
        <v>1</v>
      </c>
      <c r="E133" s="28">
        <v>175.1</v>
      </c>
      <c r="F133" s="105">
        <v>0</v>
      </c>
      <c r="G133" s="105">
        <v>0</v>
      </c>
      <c r="H133" s="105">
        <v>0</v>
      </c>
      <c r="I133" s="105">
        <v>0</v>
      </c>
      <c r="J133" s="16">
        <v>1</v>
      </c>
      <c r="K133" s="28">
        <v>175.1</v>
      </c>
      <c r="L133" s="105">
        <v>0</v>
      </c>
      <c r="M133" s="105">
        <v>0</v>
      </c>
      <c r="N133" s="17" t="s">
        <v>128</v>
      </c>
    </row>
    <row r="134" spans="1:14" ht="25.5" x14ac:dyDescent="0.25">
      <c r="A134" s="24">
        <v>16</v>
      </c>
      <c r="B134" s="16" t="s">
        <v>125</v>
      </c>
      <c r="C134" s="16">
        <v>19483708</v>
      </c>
      <c r="D134" s="34">
        <v>1</v>
      </c>
      <c r="E134" s="28">
        <v>157.5</v>
      </c>
      <c r="F134" s="105">
        <v>0</v>
      </c>
      <c r="G134" s="105">
        <v>0</v>
      </c>
      <c r="H134" s="105">
        <v>0</v>
      </c>
      <c r="I134" s="105">
        <v>0</v>
      </c>
      <c r="J134" s="105">
        <v>0</v>
      </c>
      <c r="K134" s="105">
        <v>0</v>
      </c>
      <c r="L134" s="105">
        <v>0</v>
      </c>
      <c r="M134" s="105">
        <v>0</v>
      </c>
      <c r="N134" s="17" t="s">
        <v>17</v>
      </c>
    </row>
    <row r="135" spans="1:14" ht="38.25" x14ac:dyDescent="0.25">
      <c r="A135" s="24">
        <v>17</v>
      </c>
      <c r="B135" s="16" t="s">
        <v>126</v>
      </c>
      <c r="C135" s="16">
        <v>31124662</v>
      </c>
      <c r="D135" s="34">
        <v>19</v>
      </c>
      <c r="E135" s="28">
        <v>1081.2</v>
      </c>
      <c r="F135" s="105">
        <v>0</v>
      </c>
      <c r="G135" s="105">
        <v>0</v>
      </c>
      <c r="H135" s="105">
        <v>0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7" t="s">
        <v>17</v>
      </c>
    </row>
    <row r="136" spans="1:14" ht="51" x14ac:dyDescent="0.25">
      <c r="A136" s="24">
        <v>18</v>
      </c>
      <c r="B136" s="16" t="s">
        <v>127</v>
      </c>
      <c r="C136" s="16">
        <v>23152296</v>
      </c>
      <c r="D136" s="34">
        <v>5</v>
      </c>
      <c r="E136" s="15">
        <v>400.5</v>
      </c>
      <c r="F136" s="105">
        <v>0</v>
      </c>
      <c r="G136" s="105">
        <v>0</v>
      </c>
      <c r="H136" s="105">
        <v>0</v>
      </c>
      <c r="I136" s="105">
        <v>0</v>
      </c>
      <c r="J136" s="105">
        <v>0</v>
      </c>
      <c r="K136" s="105">
        <v>0</v>
      </c>
      <c r="L136" s="105">
        <v>0</v>
      </c>
      <c r="M136" s="105">
        <v>0</v>
      </c>
      <c r="N136" s="17" t="s">
        <v>17</v>
      </c>
    </row>
    <row r="137" spans="1:14" ht="25.5" x14ac:dyDescent="0.25">
      <c r="A137" s="24"/>
      <c r="B137" s="3" t="s">
        <v>580</v>
      </c>
      <c r="C137" s="16"/>
      <c r="D137" s="34"/>
      <c r="E137" s="15"/>
      <c r="F137" s="105"/>
      <c r="G137" s="105"/>
      <c r="H137" s="105"/>
      <c r="I137" s="105"/>
      <c r="J137" s="105"/>
      <c r="K137" s="105"/>
      <c r="L137" s="105"/>
      <c r="M137" s="105"/>
      <c r="N137" s="17"/>
    </row>
    <row r="138" spans="1:14" ht="25.5" x14ac:dyDescent="0.25">
      <c r="A138" s="4" t="s">
        <v>581</v>
      </c>
      <c r="B138" s="5" t="s">
        <v>580</v>
      </c>
      <c r="C138" s="5">
        <v>26345558</v>
      </c>
      <c r="D138" s="5">
        <v>1</v>
      </c>
      <c r="E138" s="5">
        <v>4379.1000000000004</v>
      </c>
      <c r="F138" s="105">
        <v>0</v>
      </c>
      <c r="G138" s="105">
        <v>0</v>
      </c>
      <c r="H138" s="105">
        <v>0</v>
      </c>
      <c r="I138" s="105">
        <v>0</v>
      </c>
      <c r="J138" s="105">
        <v>0</v>
      </c>
      <c r="K138" s="105">
        <v>0</v>
      </c>
      <c r="L138" s="105">
        <v>0</v>
      </c>
      <c r="M138" s="105">
        <v>0</v>
      </c>
      <c r="N138" s="106">
        <v>0</v>
      </c>
    </row>
    <row r="139" spans="1:14" ht="18.75" customHeight="1" x14ac:dyDescent="0.25">
      <c r="A139" s="4" t="s">
        <v>582</v>
      </c>
      <c r="B139" s="5" t="s">
        <v>583</v>
      </c>
      <c r="C139" s="5">
        <v>26199714</v>
      </c>
      <c r="D139" s="5">
        <v>1</v>
      </c>
      <c r="E139" s="5">
        <v>775.1</v>
      </c>
      <c r="F139" s="105">
        <v>0</v>
      </c>
      <c r="G139" s="105">
        <v>0</v>
      </c>
      <c r="H139" s="105">
        <v>0</v>
      </c>
      <c r="I139" s="105">
        <v>0</v>
      </c>
      <c r="J139" s="105">
        <v>0</v>
      </c>
      <c r="K139" s="105">
        <v>0</v>
      </c>
      <c r="L139" s="105">
        <v>0</v>
      </c>
      <c r="M139" s="105">
        <v>0</v>
      </c>
      <c r="N139" s="106">
        <v>0</v>
      </c>
    </row>
    <row r="140" spans="1:14" ht="25.5" x14ac:dyDescent="0.25">
      <c r="A140" s="24"/>
      <c r="B140" s="3" t="s">
        <v>563</v>
      </c>
      <c r="C140" s="16"/>
      <c r="D140" s="34"/>
      <c r="E140" s="15"/>
      <c r="F140" s="105"/>
      <c r="G140" s="105"/>
      <c r="H140" s="105"/>
      <c r="I140" s="105"/>
      <c r="J140" s="105"/>
      <c r="K140" s="105"/>
      <c r="L140" s="105"/>
      <c r="M140" s="105"/>
      <c r="N140" s="17"/>
    </row>
    <row r="141" spans="1:14" ht="114.75" x14ac:dyDescent="0.25">
      <c r="A141" s="24">
        <v>1</v>
      </c>
      <c r="B141" s="16" t="s">
        <v>564</v>
      </c>
      <c r="C141" s="16" t="s">
        <v>565</v>
      </c>
      <c r="D141" s="16">
        <v>1</v>
      </c>
      <c r="E141" s="16">
        <v>915.5</v>
      </c>
      <c r="F141" s="105"/>
      <c r="G141" s="105"/>
      <c r="H141" s="105"/>
      <c r="I141" s="105"/>
      <c r="J141" s="105"/>
      <c r="K141" s="105"/>
      <c r="L141" s="105"/>
      <c r="M141" s="105"/>
      <c r="N141" s="17" t="s">
        <v>575</v>
      </c>
    </row>
    <row r="142" spans="1:14" ht="114.75" x14ac:dyDescent="0.25">
      <c r="A142" s="24">
        <v>2</v>
      </c>
      <c r="B142" s="16" t="s">
        <v>566</v>
      </c>
      <c r="C142" s="16">
        <v>31958324</v>
      </c>
      <c r="D142" s="16" t="s">
        <v>567</v>
      </c>
      <c r="E142" s="16">
        <v>179.3</v>
      </c>
      <c r="F142" s="105"/>
      <c r="G142" s="105"/>
      <c r="H142" s="105"/>
      <c r="I142" s="105"/>
      <c r="J142" s="105"/>
      <c r="K142" s="105"/>
      <c r="L142" s="105"/>
      <c r="M142" s="105"/>
      <c r="N142" s="17"/>
    </row>
    <row r="143" spans="1:14" ht="140.25" x14ac:dyDescent="0.25">
      <c r="A143" s="24">
        <v>3</v>
      </c>
      <c r="B143" s="16" t="s">
        <v>568</v>
      </c>
      <c r="C143" s="16">
        <v>31025659</v>
      </c>
      <c r="D143" s="16" t="s">
        <v>569</v>
      </c>
      <c r="E143" s="40">
        <v>1100</v>
      </c>
      <c r="F143" s="105"/>
      <c r="G143" s="105"/>
      <c r="H143" s="105"/>
      <c r="I143" s="105"/>
      <c r="J143" s="105"/>
      <c r="K143" s="105"/>
      <c r="L143" s="105"/>
      <c r="M143" s="105"/>
      <c r="N143" s="17"/>
    </row>
    <row r="144" spans="1:14" ht="38.25" x14ac:dyDescent="0.25">
      <c r="A144" s="24">
        <v>4</v>
      </c>
      <c r="B144" s="16" t="s">
        <v>570</v>
      </c>
      <c r="C144" s="16"/>
      <c r="D144" s="16" t="s">
        <v>571</v>
      </c>
      <c r="E144" s="40"/>
      <c r="F144" s="105"/>
      <c r="G144" s="105"/>
      <c r="H144" s="105"/>
      <c r="I144" s="105"/>
      <c r="J144" s="105"/>
      <c r="K144" s="105"/>
      <c r="L144" s="105"/>
      <c r="M144" s="105"/>
      <c r="N144" s="17"/>
    </row>
    <row r="145" spans="1:14" ht="47.25" customHeight="1" x14ac:dyDescent="0.25">
      <c r="A145" s="24">
        <v>5</v>
      </c>
      <c r="B145" s="16" t="s">
        <v>574</v>
      </c>
      <c r="C145" s="16">
        <v>31454734</v>
      </c>
      <c r="D145" s="34" t="s">
        <v>577</v>
      </c>
      <c r="E145" s="15">
        <v>257909.7</v>
      </c>
      <c r="F145" s="105"/>
      <c r="G145" s="105"/>
      <c r="H145" s="105"/>
      <c r="I145" s="105"/>
      <c r="J145" s="105"/>
      <c r="K145" s="105"/>
      <c r="L145" s="105"/>
      <c r="M145" s="105"/>
      <c r="N145" s="17" t="s">
        <v>576</v>
      </c>
    </row>
    <row r="146" spans="1:14" ht="114.75" x14ac:dyDescent="0.25">
      <c r="A146" s="24">
        <v>6</v>
      </c>
      <c r="B146" s="16" t="s">
        <v>572</v>
      </c>
      <c r="C146" s="16">
        <v>33239981</v>
      </c>
      <c r="D146" s="16" t="s">
        <v>573</v>
      </c>
      <c r="E146" s="16">
        <v>420.9</v>
      </c>
      <c r="F146" s="105"/>
      <c r="G146" s="105"/>
      <c r="H146" s="105"/>
      <c r="I146" s="105"/>
      <c r="J146" s="105"/>
      <c r="K146" s="105"/>
      <c r="L146" s="105"/>
      <c r="M146" s="105"/>
      <c r="N146" s="17"/>
    </row>
    <row r="147" spans="1:14" ht="66.75" customHeight="1" x14ac:dyDescent="0.25">
      <c r="A147" s="4"/>
      <c r="B147" s="3" t="s">
        <v>129</v>
      </c>
      <c r="C147" s="5"/>
      <c r="D147" s="5"/>
      <c r="E147" s="28"/>
      <c r="F147" s="16"/>
      <c r="G147" s="16"/>
      <c r="H147" s="16"/>
      <c r="I147" s="16"/>
      <c r="J147" s="16"/>
      <c r="K147" s="28"/>
      <c r="L147" s="16"/>
      <c r="M147" s="16"/>
      <c r="N147" s="17"/>
    </row>
    <row r="148" spans="1:14" ht="24" customHeight="1" x14ac:dyDescent="0.25">
      <c r="A148" s="4">
        <v>1</v>
      </c>
      <c r="B148" s="5" t="s">
        <v>130</v>
      </c>
      <c r="C148" s="5">
        <v>21606480</v>
      </c>
      <c r="D148" s="5">
        <v>1</v>
      </c>
      <c r="E148" s="5">
        <v>601.1</v>
      </c>
      <c r="F148" s="105">
        <v>0</v>
      </c>
      <c r="G148" s="105">
        <v>0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  <c r="N148" s="106">
        <v>0</v>
      </c>
    </row>
    <row r="149" spans="1:14" ht="45" customHeight="1" x14ac:dyDescent="0.25">
      <c r="A149" s="4"/>
      <c r="B149" s="3" t="s">
        <v>131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"/>
    </row>
    <row r="150" spans="1:14" ht="51" x14ac:dyDescent="0.25">
      <c r="A150" s="41">
        <v>1</v>
      </c>
      <c r="B150" s="5" t="s">
        <v>132</v>
      </c>
      <c r="C150" s="22">
        <v>33643377</v>
      </c>
      <c r="D150" s="22">
        <v>1</v>
      </c>
      <c r="E150" s="30">
        <v>1504.6</v>
      </c>
      <c r="F150" s="105">
        <v>0</v>
      </c>
      <c r="G150" s="105">
        <v>0</v>
      </c>
      <c r="H150" s="105">
        <v>0</v>
      </c>
      <c r="I150" s="105">
        <v>0</v>
      </c>
      <c r="J150" s="105">
        <v>0</v>
      </c>
      <c r="K150" s="105">
        <v>0</v>
      </c>
      <c r="L150" s="105">
        <v>0</v>
      </c>
      <c r="M150" s="105">
        <v>0</v>
      </c>
      <c r="N150" s="106">
        <v>0</v>
      </c>
    </row>
    <row r="151" spans="1:14" ht="25.5" x14ac:dyDescent="0.25">
      <c r="A151" s="41">
        <v>2</v>
      </c>
      <c r="B151" s="5" t="s">
        <v>133</v>
      </c>
      <c r="C151" s="22">
        <v>21655857</v>
      </c>
      <c r="D151" s="22">
        <v>3</v>
      </c>
      <c r="E151" s="30">
        <v>4040</v>
      </c>
      <c r="F151" s="105">
        <v>0</v>
      </c>
      <c r="G151" s="105">
        <v>0</v>
      </c>
      <c r="H151" s="105">
        <v>0</v>
      </c>
      <c r="I151" s="105">
        <v>0</v>
      </c>
      <c r="J151" s="105">
        <v>0</v>
      </c>
      <c r="K151" s="105">
        <v>0</v>
      </c>
      <c r="L151" s="105">
        <v>0</v>
      </c>
      <c r="M151" s="105">
        <v>0</v>
      </c>
      <c r="N151" s="106">
        <v>0</v>
      </c>
    </row>
    <row r="152" spans="1:14" ht="38.25" x14ac:dyDescent="0.25">
      <c r="A152" s="41">
        <v>3</v>
      </c>
      <c r="B152" s="5" t="s">
        <v>134</v>
      </c>
      <c r="C152" s="22">
        <v>3358417</v>
      </c>
      <c r="D152" s="22">
        <v>1</v>
      </c>
      <c r="E152" s="22">
        <v>548.17999999999995</v>
      </c>
      <c r="F152" s="105">
        <v>0</v>
      </c>
      <c r="G152" s="105">
        <v>0</v>
      </c>
      <c r="H152" s="105">
        <v>0</v>
      </c>
      <c r="I152" s="105">
        <v>0</v>
      </c>
      <c r="J152" s="105">
        <v>0</v>
      </c>
      <c r="K152" s="105">
        <v>0</v>
      </c>
      <c r="L152" s="105">
        <v>0</v>
      </c>
      <c r="M152" s="105">
        <v>0</v>
      </c>
      <c r="N152" s="106">
        <v>0</v>
      </c>
    </row>
    <row r="153" spans="1:14" ht="57.75" customHeight="1" x14ac:dyDescent="0.25">
      <c r="A153" s="4"/>
      <c r="B153" s="3" t="s">
        <v>135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"/>
    </row>
    <row r="154" spans="1:14" ht="25.5" x14ac:dyDescent="0.25">
      <c r="A154" s="4">
        <v>1</v>
      </c>
      <c r="B154" s="42" t="s">
        <v>138</v>
      </c>
      <c r="C154" s="43" t="s">
        <v>136</v>
      </c>
      <c r="D154" s="42">
        <v>301</v>
      </c>
      <c r="E154" s="45">
        <v>314116.21000000002</v>
      </c>
      <c r="F154" s="44" t="s">
        <v>137</v>
      </c>
      <c r="G154" s="45">
        <v>3168.2</v>
      </c>
      <c r="H154" s="42">
        <v>2</v>
      </c>
      <c r="I154" s="45">
        <v>2535.6</v>
      </c>
      <c r="J154" s="42">
        <v>0</v>
      </c>
      <c r="K154" s="45">
        <v>0</v>
      </c>
      <c r="L154" s="42">
        <v>2</v>
      </c>
      <c r="M154" s="45">
        <v>2575.9</v>
      </c>
      <c r="N154" s="46" t="s">
        <v>139</v>
      </c>
    </row>
    <row r="155" spans="1:14" ht="19.5" customHeight="1" x14ac:dyDescent="0.25">
      <c r="A155" s="4">
        <v>2</v>
      </c>
      <c r="B155" s="5" t="s">
        <v>517</v>
      </c>
      <c r="C155" s="94">
        <v>3359836</v>
      </c>
      <c r="D155" s="5">
        <v>1</v>
      </c>
      <c r="E155" s="5">
        <v>3268.6</v>
      </c>
      <c r="F155" s="105">
        <v>0</v>
      </c>
      <c r="G155" s="105">
        <v>0</v>
      </c>
      <c r="H155" s="105">
        <v>0</v>
      </c>
      <c r="I155" s="105">
        <v>0</v>
      </c>
      <c r="J155" s="105">
        <v>0</v>
      </c>
      <c r="K155" s="105">
        <v>0</v>
      </c>
      <c r="L155" s="105">
        <v>0</v>
      </c>
      <c r="M155" s="105">
        <v>0</v>
      </c>
      <c r="N155" s="106">
        <v>0</v>
      </c>
    </row>
    <row r="156" spans="1:14" ht="97.5" customHeight="1" x14ac:dyDescent="0.25">
      <c r="A156" s="4"/>
      <c r="B156" s="3" t="s">
        <v>578</v>
      </c>
      <c r="C156" s="5"/>
      <c r="D156" s="5"/>
      <c r="E156" s="5"/>
      <c r="F156" s="105"/>
      <c r="G156" s="105"/>
      <c r="H156" s="105"/>
      <c r="I156" s="105"/>
      <c r="J156" s="105"/>
      <c r="K156" s="105"/>
      <c r="L156" s="105"/>
      <c r="M156" s="105"/>
      <c r="N156" s="106"/>
    </row>
    <row r="157" spans="1:14" ht="85.5" customHeight="1" x14ac:dyDescent="0.25">
      <c r="A157" s="41"/>
      <c r="B157" s="5" t="s">
        <v>578</v>
      </c>
      <c r="C157" s="5">
        <v>39785346</v>
      </c>
      <c r="D157" s="5">
        <v>1</v>
      </c>
      <c r="E157" s="5">
        <v>2109.5</v>
      </c>
      <c r="F157" s="105"/>
      <c r="G157" s="105"/>
      <c r="H157" s="105"/>
      <c r="I157" s="105"/>
      <c r="J157" s="105"/>
      <c r="K157" s="105"/>
      <c r="L157" s="105"/>
      <c r="M157" s="105"/>
      <c r="N157" s="106"/>
    </row>
    <row r="158" spans="1:14" ht="30.75" customHeight="1" x14ac:dyDescent="0.25">
      <c r="A158" s="4"/>
      <c r="B158" s="3" t="s">
        <v>140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6"/>
    </row>
    <row r="159" spans="1:14" ht="38.25" customHeight="1" x14ac:dyDescent="0.25">
      <c r="A159" s="4"/>
      <c r="B159" s="5" t="s">
        <v>140</v>
      </c>
      <c r="C159" s="5">
        <v>2231933</v>
      </c>
      <c r="D159" s="5">
        <v>31</v>
      </c>
      <c r="E159" s="5">
        <v>67766.100000000006</v>
      </c>
      <c r="F159" s="105">
        <v>0</v>
      </c>
      <c r="G159" s="105">
        <v>0</v>
      </c>
      <c r="H159" s="105">
        <v>0</v>
      </c>
      <c r="I159" s="105">
        <v>0</v>
      </c>
      <c r="J159" s="105">
        <v>0</v>
      </c>
      <c r="K159" s="105">
        <v>0</v>
      </c>
      <c r="L159" s="5">
        <v>2</v>
      </c>
      <c r="M159" s="5">
        <v>1170.0999999999999</v>
      </c>
      <c r="N159" s="106">
        <v>0</v>
      </c>
    </row>
    <row r="160" spans="1:14" ht="71.25" customHeight="1" x14ac:dyDescent="0.25">
      <c r="A160" s="4"/>
      <c r="B160" s="5" t="s">
        <v>597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"/>
    </row>
    <row r="161" spans="1:14" x14ac:dyDescent="0.25">
      <c r="A161" s="124" t="s">
        <v>155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6"/>
    </row>
    <row r="162" spans="1:14" ht="24" customHeight="1" x14ac:dyDescent="0.25">
      <c r="A162" s="4">
        <v>1</v>
      </c>
      <c r="B162" s="5" t="s">
        <v>141</v>
      </c>
      <c r="C162" s="5">
        <v>34926981</v>
      </c>
      <c r="D162" s="5">
        <v>10</v>
      </c>
      <c r="E162" s="22">
        <v>8405.2000000000007</v>
      </c>
      <c r="F162" s="5" t="s">
        <v>17</v>
      </c>
      <c r="G162" s="5" t="s">
        <v>17</v>
      </c>
      <c r="H162" s="5" t="s">
        <v>17</v>
      </c>
      <c r="I162" s="5" t="s">
        <v>17</v>
      </c>
      <c r="J162" s="5" t="s">
        <v>17</v>
      </c>
      <c r="K162" s="5" t="s">
        <v>17</v>
      </c>
      <c r="L162" s="5" t="s">
        <v>17</v>
      </c>
      <c r="M162" s="5" t="s">
        <v>17</v>
      </c>
      <c r="N162" s="6" t="s">
        <v>17</v>
      </c>
    </row>
    <row r="163" spans="1:14" x14ac:dyDescent="0.25">
      <c r="A163" s="124" t="s">
        <v>142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6"/>
    </row>
    <row r="164" spans="1:14" ht="15.75" customHeight="1" x14ac:dyDescent="0.25">
      <c r="A164" s="4">
        <v>2</v>
      </c>
      <c r="B164" s="5" t="s">
        <v>143</v>
      </c>
      <c r="C164" s="5">
        <v>2221171</v>
      </c>
      <c r="D164" s="5">
        <v>10</v>
      </c>
      <c r="E164" s="5">
        <v>17202.759999999998</v>
      </c>
      <c r="F164" s="5">
        <v>16</v>
      </c>
      <c r="G164" s="5">
        <v>13039.17</v>
      </c>
      <c r="H164" s="5" t="s">
        <v>17</v>
      </c>
      <c r="I164" s="5" t="s">
        <v>17</v>
      </c>
      <c r="J164" s="5" t="s">
        <v>17</v>
      </c>
      <c r="K164" s="5" t="s">
        <v>17</v>
      </c>
      <c r="L164" s="5" t="s">
        <v>17</v>
      </c>
      <c r="M164" s="5" t="s">
        <v>17</v>
      </c>
      <c r="N164" s="6" t="s">
        <v>17</v>
      </c>
    </row>
    <row r="165" spans="1:14" x14ac:dyDescent="0.25">
      <c r="A165" s="124" t="s">
        <v>144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6"/>
    </row>
    <row r="166" spans="1:14" ht="15.75" customHeight="1" x14ac:dyDescent="0.25">
      <c r="A166" s="4">
        <v>3</v>
      </c>
      <c r="B166" s="42" t="s">
        <v>145</v>
      </c>
      <c r="C166" s="22" t="s">
        <v>590</v>
      </c>
      <c r="D166" s="5">
        <v>16</v>
      </c>
      <c r="E166" s="22">
        <v>680.4</v>
      </c>
      <c r="F166" s="5" t="s">
        <v>17</v>
      </c>
      <c r="G166" s="5" t="s">
        <v>17</v>
      </c>
      <c r="H166" s="5" t="s">
        <v>17</v>
      </c>
      <c r="I166" s="5" t="s">
        <v>17</v>
      </c>
      <c r="J166" s="5" t="s">
        <v>17</v>
      </c>
      <c r="K166" s="5" t="s">
        <v>17</v>
      </c>
      <c r="L166" s="5" t="s">
        <v>17</v>
      </c>
      <c r="M166" s="5" t="s">
        <v>17</v>
      </c>
      <c r="N166" s="6" t="s">
        <v>17</v>
      </c>
    </row>
    <row r="167" spans="1:14" x14ac:dyDescent="0.25">
      <c r="A167" s="124" t="s">
        <v>146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6"/>
    </row>
    <row r="168" spans="1:14" ht="29.25" customHeight="1" x14ac:dyDescent="0.25">
      <c r="A168" s="4">
        <v>4</v>
      </c>
      <c r="B168" s="42" t="s">
        <v>146</v>
      </c>
      <c r="C168" s="22" t="s">
        <v>591</v>
      </c>
      <c r="D168" s="22" t="s">
        <v>592</v>
      </c>
      <c r="E168" s="22" t="s">
        <v>593</v>
      </c>
      <c r="F168" s="5" t="s">
        <v>17</v>
      </c>
      <c r="G168" s="5" t="s">
        <v>17</v>
      </c>
      <c r="H168" s="5" t="s">
        <v>17</v>
      </c>
      <c r="I168" s="5" t="s">
        <v>17</v>
      </c>
      <c r="J168" s="5" t="s">
        <v>17</v>
      </c>
      <c r="K168" s="5" t="s">
        <v>17</v>
      </c>
      <c r="L168" s="5" t="s">
        <v>17</v>
      </c>
      <c r="M168" s="5" t="s">
        <v>17</v>
      </c>
      <c r="N168" s="6" t="s">
        <v>17</v>
      </c>
    </row>
    <row r="169" spans="1:14" x14ac:dyDescent="0.25">
      <c r="A169" s="124" t="s">
        <v>147</v>
      </c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6"/>
    </row>
    <row r="170" spans="1:14" ht="41.25" customHeight="1" x14ac:dyDescent="0.25">
      <c r="A170" s="4">
        <v>5</v>
      </c>
      <c r="B170" s="5" t="s">
        <v>147</v>
      </c>
      <c r="C170" s="5">
        <v>32838319</v>
      </c>
      <c r="D170" s="5">
        <v>2</v>
      </c>
      <c r="E170" s="5">
        <v>2175.5</v>
      </c>
      <c r="F170" s="5" t="s">
        <v>17</v>
      </c>
      <c r="G170" s="5" t="s">
        <v>17</v>
      </c>
      <c r="H170" s="5" t="s">
        <v>17</v>
      </c>
      <c r="I170" s="5" t="s">
        <v>17</v>
      </c>
      <c r="J170" s="5" t="s">
        <v>17</v>
      </c>
      <c r="K170" s="5" t="s">
        <v>17</v>
      </c>
      <c r="L170" s="5" t="s">
        <v>17</v>
      </c>
      <c r="M170" s="5" t="s">
        <v>17</v>
      </c>
      <c r="N170" s="6" t="s">
        <v>148</v>
      </c>
    </row>
    <row r="171" spans="1:14" x14ac:dyDescent="0.25">
      <c r="A171" s="124" t="s">
        <v>149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6"/>
    </row>
    <row r="172" spans="1:14" x14ac:dyDescent="0.25">
      <c r="A172" s="127">
        <v>6</v>
      </c>
      <c r="B172" s="128" t="s">
        <v>150</v>
      </c>
      <c r="C172" s="128" t="s">
        <v>151</v>
      </c>
      <c r="D172" s="128" t="s">
        <v>152</v>
      </c>
      <c r="E172" s="128" t="s">
        <v>153</v>
      </c>
      <c r="F172" s="128">
        <v>11</v>
      </c>
      <c r="G172" s="128">
        <v>9906.7000000000007</v>
      </c>
      <c r="H172" s="122" t="s">
        <v>17</v>
      </c>
      <c r="I172" s="122" t="s">
        <v>17</v>
      </c>
      <c r="J172" s="122" t="s">
        <v>17</v>
      </c>
      <c r="K172" s="122" t="s">
        <v>17</v>
      </c>
      <c r="L172" s="122" t="s">
        <v>17</v>
      </c>
      <c r="M172" s="122" t="s">
        <v>17</v>
      </c>
      <c r="N172" s="123" t="s">
        <v>17</v>
      </c>
    </row>
    <row r="173" spans="1:14" x14ac:dyDescent="0.25">
      <c r="A173" s="127"/>
      <c r="B173" s="128"/>
      <c r="C173" s="128"/>
      <c r="D173" s="128"/>
      <c r="E173" s="128"/>
      <c r="F173" s="128"/>
      <c r="G173" s="128"/>
      <c r="H173" s="122"/>
      <c r="I173" s="122"/>
      <c r="J173" s="122"/>
      <c r="K173" s="122"/>
      <c r="L173" s="122"/>
      <c r="M173" s="122"/>
      <c r="N173" s="123"/>
    </row>
    <row r="174" spans="1:14" x14ac:dyDescent="0.25">
      <c r="A174" s="127"/>
      <c r="B174" s="128"/>
      <c r="C174" s="128"/>
      <c r="D174" s="128"/>
      <c r="E174" s="128"/>
      <c r="F174" s="128"/>
      <c r="G174" s="128"/>
      <c r="H174" s="122"/>
      <c r="I174" s="122"/>
      <c r="J174" s="122"/>
      <c r="K174" s="122"/>
      <c r="L174" s="122"/>
      <c r="M174" s="122"/>
      <c r="N174" s="123"/>
    </row>
    <row r="175" spans="1:14" ht="15.75" customHeight="1" x14ac:dyDescent="0.25">
      <c r="A175" s="127"/>
      <c r="B175" s="128"/>
      <c r="C175" s="128"/>
      <c r="D175" s="128"/>
      <c r="E175" s="128"/>
      <c r="F175" s="128"/>
      <c r="G175" s="128"/>
      <c r="H175" s="122"/>
      <c r="I175" s="122"/>
      <c r="J175" s="122"/>
      <c r="K175" s="122"/>
      <c r="L175" s="122"/>
      <c r="M175" s="122"/>
      <c r="N175" s="123"/>
    </row>
    <row r="176" spans="1:14" x14ac:dyDescent="0.25">
      <c r="A176" s="124" t="s">
        <v>154</v>
      </c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6"/>
    </row>
    <row r="177" spans="1:14" ht="25.5" x14ac:dyDescent="0.25">
      <c r="A177" s="4">
        <v>7</v>
      </c>
      <c r="B177" s="5" t="s">
        <v>154</v>
      </c>
      <c r="C177" s="5">
        <v>3359747</v>
      </c>
      <c r="D177" s="5">
        <v>22</v>
      </c>
      <c r="E177" s="47">
        <v>2179.4</v>
      </c>
      <c r="F177" s="5" t="s">
        <v>17</v>
      </c>
      <c r="G177" s="5" t="s">
        <v>17</v>
      </c>
      <c r="H177" s="5" t="s">
        <v>17</v>
      </c>
      <c r="I177" s="5" t="s">
        <v>17</v>
      </c>
      <c r="J177" s="5" t="s">
        <v>17</v>
      </c>
      <c r="K177" s="5" t="s">
        <v>17</v>
      </c>
      <c r="L177" s="5" t="s">
        <v>17</v>
      </c>
      <c r="M177" s="5" t="s">
        <v>17</v>
      </c>
      <c r="N177" s="6" t="s">
        <v>17</v>
      </c>
    </row>
    <row r="178" spans="1:14" ht="48" customHeight="1" x14ac:dyDescent="0.25">
      <c r="A178" s="4"/>
      <c r="B178" s="3" t="s">
        <v>156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/>
    </row>
    <row r="179" spans="1:14" ht="25.5" x14ac:dyDescent="0.25">
      <c r="A179" s="4">
        <v>1</v>
      </c>
      <c r="B179" s="5" t="s">
        <v>157</v>
      </c>
      <c r="C179" s="5">
        <v>2136554</v>
      </c>
      <c r="D179" s="5">
        <v>7</v>
      </c>
      <c r="E179" s="5">
        <v>45954.86</v>
      </c>
      <c r="F179" s="105">
        <v>0</v>
      </c>
      <c r="G179" s="105">
        <v>0</v>
      </c>
      <c r="H179" s="105">
        <v>0</v>
      </c>
      <c r="I179" s="105">
        <v>0</v>
      </c>
      <c r="J179" s="105">
        <v>0</v>
      </c>
      <c r="K179" s="105">
        <v>0</v>
      </c>
      <c r="L179" s="105">
        <v>0</v>
      </c>
      <c r="M179" s="105">
        <v>0</v>
      </c>
      <c r="N179" s="106">
        <v>0</v>
      </c>
    </row>
    <row r="180" spans="1:14" ht="51" x14ac:dyDescent="0.25">
      <c r="A180" s="4">
        <v>2</v>
      </c>
      <c r="B180" s="5" t="s">
        <v>158</v>
      </c>
      <c r="C180" s="5">
        <v>22885625</v>
      </c>
      <c r="D180" s="5">
        <v>2</v>
      </c>
      <c r="E180" s="5">
        <v>4187.3999999999996</v>
      </c>
      <c r="F180" s="105">
        <v>0</v>
      </c>
      <c r="G180" s="105">
        <v>0</v>
      </c>
      <c r="H180" s="105">
        <v>0</v>
      </c>
      <c r="I180" s="105">
        <v>0</v>
      </c>
      <c r="J180" s="105">
        <v>0</v>
      </c>
      <c r="K180" s="105">
        <v>0</v>
      </c>
      <c r="L180" s="105">
        <v>0</v>
      </c>
      <c r="M180" s="105">
        <v>0</v>
      </c>
      <c r="N180" s="106">
        <v>0</v>
      </c>
    </row>
    <row r="181" spans="1:14" x14ac:dyDescent="0.25">
      <c r="A181" s="4">
        <v>3</v>
      </c>
      <c r="B181" s="5" t="s">
        <v>159</v>
      </c>
      <c r="C181" s="5">
        <v>2141207</v>
      </c>
      <c r="D181" s="5">
        <v>1</v>
      </c>
      <c r="E181" s="5">
        <v>16178.2</v>
      </c>
      <c r="F181" s="105">
        <v>0</v>
      </c>
      <c r="G181" s="105">
        <v>0</v>
      </c>
      <c r="H181" s="105">
        <v>0</v>
      </c>
      <c r="I181" s="105">
        <v>0</v>
      </c>
      <c r="J181" s="105">
        <v>0</v>
      </c>
      <c r="K181" s="105">
        <v>0</v>
      </c>
      <c r="L181" s="105">
        <v>0</v>
      </c>
      <c r="M181" s="105">
        <v>0</v>
      </c>
      <c r="N181" s="106">
        <v>0</v>
      </c>
    </row>
    <row r="182" spans="1:14" ht="51" x14ac:dyDescent="0.25">
      <c r="A182" s="4">
        <v>4</v>
      </c>
      <c r="B182" s="5" t="s">
        <v>160</v>
      </c>
      <c r="C182" s="5">
        <v>23516367</v>
      </c>
      <c r="D182" s="5">
        <v>8</v>
      </c>
      <c r="E182" s="48">
        <v>22832.400000000001</v>
      </c>
      <c r="F182" s="105">
        <v>0</v>
      </c>
      <c r="G182" s="105">
        <v>0</v>
      </c>
      <c r="H182" s="105">
        <v>0</v>
      </c>
      <c r="I182" s="105">
        <v>0</v>
      </c>
      <c r="J182" s="105">
        <v>0</v>
      </c>
      <c r="K182" s="105">
        <v>0</v>
      </c>
      <c r="L182" s="5">
        <v>8</v>
      </c>
      <c r="M182" s="5">
        <v>22832.400000000001</v>
      </c>
      <c r="N182" s="6" t="s">
        <v>161</v>
      </c>
    </row>
    <row r="183" spans="1:14" ht="38.25" x14ac:dyDescent="0.25">
      <c r="A183" s="4">
        <v>5</v>
      </c>
      <c r="B183" s="5" t="s">
        <v>162</v>
      </c>
      <c r="C183" s="49" t="s">
        <v>163</v>
      </c>
      <c r="D183" s="5">
        <v>1</v>
      </c>
      <c r="E183" s="5">
        <v>1015.7</v>
      </c>
      <c r="F183" s="105">
        <v>0</v>
      </c>
      <c r="G183" s="105">
        <v>0</v>
      </c>
      <c r="H183" s="105">
        <v>0</v>
      </c>
      <c r="I183" s="105">
        <v>0</v>
      </c>
      <c r="J183" s="105">
        <v>0</v>
      </c>
      <c r="K183" s="105">
        <v>0</v>
      </c>
      <c r="L183" s="105">
        <v>0</v>
      </c>
      <c r="M183" s="105">
        <v>0</v>
      </c>
      <c r="N183" s="106">
        <v>0</v>
      </c>
    </row>
    <row r="184" spans="1:14" ht="25.5" x14ac:dyDescent="0.25">
      <c r="A184" s="4">
        <v>6</v>
      </c>
      <c r="B184" s="5" t="s">
        <v>164</v>
      </c>
      <c r="C184" s="5">
        <v>25198658</v>
      </c>
      <c r="D184" s="5">
        <v>1</v>
      </c>
      <c r="E184" s="5">
        <v>532.70000000000005</v>
      </c>
      <c r="F184" s="105">
        <v>0</v>
      </c>
      <c r="G184" s="105">
        <v>0</v>
      </c>
      <c r="H184" s="105">
        <v>0</v>
      </c>
      <c r="I184" s="105">
        <v>0</v>
      </c>
      <c r="J184" s="105">
        <v>0</v>
      </c>
      <c r="K184" s="105">
        <v>0</v>
      </c>
      <c r="L184" s="105">
        <v>0</v>
      </c>
      <c r="M184" s="105">
        <v>0</v>
      </c>
      <c r="N184" s="106">
        <v>0</v>
      </c>
    </row>
    <row r="185" spans="1:14" ht="51" x14ac:dyDescent="0.25">
      <c r="A185" s="4">
        <v>7</v>
      </c>
      <c r="B185" s="5" t="s">
        <v>165</v>
      </c>
      <c r="C185" s="5">
        <v>597232</v>
      </c>
      <c r="D185" s="5">
        <v>1</v>
      </c>
      <c r="E185" s="5">
        <v>6899.8</v>
      </c>
      <c r="F185" s="105">
        <v>0</v>
      </c>
      <c r="G185" s="105">
        <v>0</v>
      </c>
      <c r="H185" s="105">
        <v>0</v>
      </c>
      <c r="I185" s="105">
        <v>0</v>
      </c>
      <c r="J185" s="105">
        <v>0</v>
      </c>
      <c r="K185" s="105">
        <v>0</v>
      </c>
      <c r="L185" s="5">
        <v>1</v>
      </c>
      <c r="M185" s="5" t="s">
        <v>166</v>
      </c>
      <c r="N185" s="6" t="s">
        <v>167</v>
      </c>
    </row>
    <row r="186" spans="1:14" ht="41.25" customHeight="1" x14ac:dyDescent="0.25">
      <c r="A186" s="4"/>
      <c r="B186" s="3" t="s">
        <v>168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6"/>
    </row>
    <row r="187" spans="1:14" x14ac:dyDescent="0.25">
      <c r="A187" s="83">
        <v>1</v>
      </c>
      <c r="B187" s="108" t="s">
        <v>169</v>
      </c>
      <c r="C187" s="36">
        <v>1994095</v>
      </c>
      <c r="D187" s="50">
        <v>18</v>
      </c>
      <c r="E187" s="51">
        <v>53814.2</v>
      </c>
      <c r="F187" s="105">
        <v>0</v>
      </c>
      <c r="G187" s="105">
        <v>0</v>
      </c>
      <c r="H187" s="105">
        <v>0</v>
      </c>
      <c r="I187" s="105">
        <v>0</v>
      </c>
      <c r="J187" s="105">
        <v>0</v>
      </c>
      <c r="K187" s="105">
        <v>0</v>
      </c>
      <c r="L187" s="105">
        <v>0</v>
      </c>
      <c r="M187" s="105">
        <v>0</v>
      </c>
      <c r="N187" s="52"/>
    </row>
    <row r="188" spans="1:14" ht="25.5" x14ac:dyDescent="0.25">
      <c r="A188" s="83">
        <v>2</v>
      </c>
      <c r="B188" s="108" t="s">
        <v>170</v>
      </c>
      <c r="C188" s="53" t="s">
        <v>289</v>
      </c>
      <c r="D188" s="50">
        <v>6</v>
      </c>
      <c r="E188" s="51">
        <v>16691.099999999999</v>
      </c>
      <c r="F188" s="105">
        <v>0</v>
      </c>
      <c r="G188" s="105">
        <v>0</v>
      </c>
      <c r="H188" s="105">
        <v>0</v>
      </c>
      <c r="I188" s="105">
        <v>0</v>
      </c>
      <c r="J188" s="105">
        <v>0</v>
      </c>
      <c r="K188" s="105">
        <v>0</v>
      </c>
      <c r="L188" s="105">
        <v>0</v>
      </c>
      <c r="M188" s="105">
        <v>0</v>
      </c>
      <c r="N188" s="52" t="s">
        <v>290</v>
      </c>
    </row>
    <row r="189" spans="1:14" ht="25.5" x14ac:dyDescent="0.25">
      <c r="A189" s="83">
        <v>3</v>
      </c>
      <c r="B189" s="108" t="s">
        <v>171</v>
      </c>
      <c r="C189" s="36" t="s">
        <v>291</v>
      </c>
      <c r="D189" s="50">
        <v>0</v>
      </c>
      <c r="E189" s="51">
        <v>0</v>
      </c>
      <c r="F189" s="105">
        <v>0</v>
      </c>
      <c r="G189" s="105">
        <v>0</v>
      </c>
      <c r="H189" s="105">
        <v>0</v>
      </c>
      <c r="I189" s="105">
        <v>0</v>
      </c>
      <c r="J189" s="105">
        <v>0</v>
      </c>
      <c r="K189" s="105">
        <v>0</v>
      </c>
      <c r="L189" s="105">
        <v>0</v>
      </c>
      <c r="M189" s="105">
        <v>0</v>
      </c>
      <c r="N189" s="52"/>
    </row>
    <row r="190" spans="1:14" ht="25.5" x14ac:dyDescent="0.25">
      <c r="A190" s="83">
        <v>4</v>
      </c>
      <c r="B190" s="109" t="s">
        <v>172</v>
      </c>
      <c r="C190" s="36">
        <v>1994037</v>
      </c>
      <c r="D190" s="50">
        <v>5</v>
      </c>
      <c r="E190" s="51">
        <v>10632.94</v>
      </c>
      <c r="F190" s="105">
        <v>0</v>
      </c>
      <c r="G190" s="105">
        <v>0</v>
      </c>
      <c r="H190" s="105">
        <v>0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  <c r="N190" s="52"/>
    </row>
    <row r="191" spans="1:14" ht="25.5" x14ac:dyDescent="0.25">
      <c r="A191" s="83">
        <v>5</v>
      </c>
      <c r="B191" s="109" t="s">
        <v>173</v>
      </c>
      <c r="C191" s="37">
        <v>1850126572</v>
      </c>
      <c r="D191" s="50">
        <v>10</v>
      </c>
      <c r="E191" s="51">
        <v>6789.6</v>
      </c>
      <c r="F191" s="105">
        <v>0</v>
      </c>
      <c r="G191" s="105">
        <v>0</v>
      </c>
      <c r="H191" s="105">
        <v>0</v>
      </c>
      <c r="I191" s="105">
        <v>0</v>
      </c>
      <c r="J191" s="105">
        <v>0</v>
      </c>
      <c r="K191" s="105">
        <v>0</v>
      </c>
      <c r="L191" s="105">
        <v>0</v>
      </c>
      <c r="M191" s="105">
        <v>0</v>
      </c>
      <c r="N191" s="52"/>
    </row>
    <row r="192" spans="1:14" ht="25.5" x14ac:dyDescent="0.25">
      <c r="A192" s="83">
        <v>6</v>
      </c>
      <c r="B192" s="109" t="s">
        <v>174</v>
      </c>
      <c r="C192" s="36">
        <v>26387019</v>
      </c>
      <c r="D192" s="50">
        <v>4</v>
      </c>
      <c r="E192" s="51">
        <v>7350.4</v>
      </c>
      <c r="F192" s="105">
        <v>0</v>
      </c>
      <c r="G192" s="105">
        <v>0</v>
      </c>
      <c r="H192" s="105">
        <v>0</v>
      </c>
      <c r="I192" s="105">
        <v>0</v>
      </c>
      <c r="J192" s="105">
        <v>0</v>
      </c>
      <c r="K192" s="105">
        <v>0</v>
      </c>
      <c r="L192" s="105">
        <v>0</v>
      </c>
      <c r="M192" s="105">
        <v>0</v>
      </c>
      <c r="N192" s="52"/>
    </row>
    <row r="193" spans="1:14" ht="25.5" x14ac:dyDescent="0.25">
      <c r="A193" s="83">
        <v>7</v>
      </c>
      <c r="B193" s="109" t="s">
        <v>175</v>
      </c>
      <c r="C193" s="36">
        <v>1993842</v>
      </c>
      <c r="D193" s="50">
        <v>7</v>
      </c>
      <c r="E193" s="51">
        <v>25113</v>
      </c>
      <c r="F193" s="105">
        <v>0</v>
      </c>
      <c r="G193" s="105">
        <v>0</v>
      </c>
      <c r="H193" s="105">
        <v>0</v>
      </c>
      <c r="I193" s="105">
        <v>0</v>
      </c>
      <c r="J193" s="105">
        <v>0</v>
      </c>
      <c r="K193" s="105">
        <v>0</v>
      </c>
      <c r="L193" s="105">
        <v>0</v>
      </c>
      <c r="M193" s="105">
        <v>0</v>
      </c>
      <c r="N193" s="52"/>
    </row>
    <row r="194" spans="1:14" ht="25.5" x14ac:dyDescent="0.25">
      <c r="A194" s="83">
        <v>8</v>
      </c>
      <c r="B194" s="109" t="s">
        <v>176</v>
      </c>
      <c r="C194" s="53" t="s">
        <v>292</v>
      </c>
      <c r="D194" s="50">
        <v>7</v>
      </c>
      <c r="E194" s="54">
        <v>21771.599999999999</v>
      </c>
      <c r="F194" s="105">
        <v>0</v>
      </c>
      <c r="G194" s="105">
        <v>0</v>
      </c>
      <c r="H194" s="105">
        <v>0</v>
      </c>
      <c r="I194" s="105">
        <v>0</v>
      </c>
      <c r="J194" s="105">
        <v>0</v>
      </c>
      <c r="K194" s="105">
        <v>0</v>
      </c>
      <c r="L194" s="105">
        <v>0</v>
      </c>
      <c r="M194" s="105">
        <v>0</v>
      </c>
      <c r="N194" s="52"/>
    </row>
    <row r="195" spans="1:14" ht="25.5" x14ac:dyDescent="0.25">
      <c r="A195" s="83">
        <v>9</v>
      </c>
      <c r="B195" s="108" t="s">
        <v>177</v>
      </c>
      <c r="C195" s="36">
        <v>1981738</v>
      </c>
      <c r="D195" s="50">
        <v>21</v>
      </c>
      <c r="E195" s="51">
        <v>39673.120000000003</v>
      </c>
      <c r="F195" s="105">
        <v>0</v>
      </c>
      <c r="G195" s="105">
        <v>0</v>
      </c>
      <c r="H195" s="105">
        <v>0</v>
      </c>
      <c r="I195" s="105">
        <v>0</v>
      </c>
      <c r="J195" s="105">
        <v>0</v>
      </c>
      <c r="K195" s="105">
        <v>0</v>
      </c>
      <c r="L195" s="105">
        <v>0</v>
      </c>
      <c r="M195" s="105">
        <v>0</v>
      </c>
      <c r="N195" s="52"/>
    </row>
    <row r="196" spans="1:14" ht="25.5" x14ac:dyDescent="0.25">
      <c r="A196" s="83">
        <v>10</v>
      </c>
      <c r="B196" s="108" t="s">
        <v>178</v>
      </c>
      <c r="C196" s="36">
        <v>25637595</v>
      </c>
      <c r="D196" s="50">
        <v>7</v>
      </c>
      <c r="E196" s="51">
        <v>17029.95</v>
      </c>
      <c r="F196" s="105">
        <v>0</v>
      </c>
      <c r="G196" s="105">
        <v>0</v>
      </c>
      <c r="H196" s="105">
        <v>0</v>
      </c>
      <c r="I196" s="105">
        <v>0</v>
      </c>
      <c r="J196" s="105">
        <v>0</v>
      </c>
      <c r="K196" s="105">
        <v>0</v>
      </c>
      <c r="L196" s="105">
        <v>0</v>
      </c>
      <c r="M196" s="105">
        <v>0</v>
      </c>
      <c r="N196" s="52"/>
    </row>
    <row r="197" spans="1:14" ht="25.5" x14ac:dyDescent="0.25">
      <c r="A197" s="83">
        <v>11</v>
      </c>
      <c r="B197" s="108" t="s">
        <v>179</v>
      </c>
      <c r="C197" s="53" t="s">
        <v>293</v>
      </c>
      <c r="D197" s="50">
        <v>14</v>
      </c>
      <c r="E197" s="38">
        <v>39034.400000000001</v>
      </c>
      <c r="F197" s="105">
        <v>0</v>
      </c>
      <c r="G197" s="105">
        <v>0</v>
      </c>
      <c r="H197" s="105">
        <v>0</v>
      </c>
      <c r="I197" s="105">
        <v>0</v>
      </c>
      <c r="J197" s="105">
        <v>0</v>
      </c>
      <c r="K197" s="105">
        <v>0</v>
      </c>
      <c r="L197" s="105">
        <v>0</v>
      </c>
      <c r="M197" s="105">
        <v>0</v>
      </c>
      <c r="N197" s="52">
        <v>0</v>
      </c>
    </row>
    <row r="198" spans="1:14" ht="25.5" x14ac:dyDescent="0.25">
      <c r="A198" s="83">
        <v>12</v>
      </c>
      <c r="B198" s="108" t="s">
        <v>180</v>
      </c>
      <c r="C198" s="36">
        <v>185028</v>
      </c>
      <c r="D198" s="50">
        <v>17</v>
      </c>
      <c r="E198" s="51">
        <v>20289.82</v>
      </c>
      <c r="F198" s="105">
        <v>0</v>
      </c>
      <c r="G198" s="105">
        <v>0</v>
      </c>
      <c r="H198" s="105">
        <v>0</v>
      </c>
      <c r="I198" s="105">
        <v>0</v>
      </c>
      <c r="J198" s="105">
        <v>0</v>
      </c>
      <c r="K198" s="105">
        <v>0</v>
      </c>
      <c r="L198" s="105">
        <v>0</v>
      </c>
      <c r="M198" s="105">
        <v>0</v>
      </c>
      <c r="N198" s="52"/>
    </row>
    <row r="199" spans="1:14" ht="25.5" x14ac:dyDescent="0.25">
      <c r="A199" s="83">
        <v>13</v>
      </c>
      <c r="B199" s="108" t="s">
        <v>181</v>
      </c>
      <c r="C199" s="36">
        <v>25680355</v>
      </c>
      <c r="D199" s="50">
        <v>25</v>
      </c>
      <c r="E199" s="51">
        <v>56896.25</v>
      </c>
      <c r="F199" s="105">
        <v>0</v>
      </c>
      <c r="G199" s="105">
        <v>0</v>
      </c>
      <c r="H199" s="105">
        <v>0</v>
      </c>
      <c r="I199" s="105">
        <v>0</v>
      </c>
      <c r="J199" s="105">
        <v>0</v>
      </c>
      <c r="K199" s="105">
        <v>0</v>
      </c>
      <c r="L199" s="105">
        <v>0</v>
      </c>
      <c r="M199" s="105">
        <v>0</v>
      </c>
      <c r="N199" s="52"/>
    </row>
    <row r="200" spans="1:14" ht="25.5" x14ac:dyDescent="0.25">
      <c r="A200" s="83">
        <v>14</v>
      </c>
      <c r="B200" s="108" t="s">
        <v>182</v>
      </c>
      <c r="C200" s="36">
        <v>5494840</v>
      </c>
      <c r="D200" s="50">
        <v>4</v>
      </c>
      <c r="E200" s="51">
        <v>14670.2</v>
      </c>
      <c r="F200" s="105">
        <v>0</v>
      </c>
      <c r="G200" s="105">
        <v>0</v>
      </c>
      <c r="H200" s="105">
        <v>0</v>
      </c>
      <c r="I200" s="51">
        <v>14670.2</v>
      </c>
      <c r="J200" s="105">
        <v>0</v>
      </c>
      <c r="K200" s="105">
        <v>0</v>
      </c>
      <c r="L200" s="105">
        <v>0</v>
      </c>
      <c r="M200" s="105">
        <v>0</v>
      </c>
      <c r="N200" s="52"/>
    </row>
    <row r="201" spans="1:14" ht="25.5" x14ac:dyDescent="0.25">
      <c r="A201" s="83">
        <v>15</v>
      </c>
      <c r="B201" s="108" t="s">
        <v>183</v>
      </c>
      <c r="C201" s="36">
        <v>25680295</v>
      </c>
      <c r="D201" s="50">
        <v>10</v>
      </c>
      <c r="E201" s="51" t="s">
        <v>294</v>
      </c>
      <c r="F201" s="105">
        <v>0</v>
      </c>
      <c r="G201" s="105">
        <v>0</v>
      </c>
      <c r="H201" s="105">
        <v>0</v>
      </c>
      <c r="I201" s="105">
        <v>0</v>
      </c>
      <c r="J201" s="105">
        <v>0</v>
      </c>
      <c r="K201" s="105">
        <v>0</v>
      </c>
      <c r="L201" s="105">
        <v>0</v>
      </c>
      <c r="M201" s="105">
        <v>0</v>
      </c>
      <c r="N201" s="52" t="s">
        <v>295</v>
      </c>
    </row>
    <row r="202" spans="1:14" ht="67.5" customHeight="1" x14ac:dyDescent="0.25">
      <c r="A202" s="83">
        <v>16</v>
      </c>
      <c r="B202" s="108" t="s">
        <v>184</v>
      </c>
      <c r="C202" s="36">
        <v>19939326508</v>
      </c>
      <c r="D202" s="50">
        <v>11</v>
      </c>
      <c r="E202" s="51">
        <v>10971.81</v>
      </c>
      <c r="F202" s="105">
        <v>0</v>
      </c>
      <c r="G202" s="105">
        <v>0</v>
      </c>
      <c r="H202" s="105">
        <v>0</v>
      </c>
      <c r="I202" s="105">
        <v>0</v>
      </c>
      <c r="J202" s="105">
        <v>0</v>
      </c>
      <c r="K202" s="105">
        <v>0</v>
      </c>
      <c r="L202" s="105">
        <v>0</v>
      </c>
      <c r="M202" s="105">
        <v>0</v>
      </c>
      <c r="N202" s="52" t="s">
        <v>296</v>
      </c>
    </row>
    <row r="203" spans="1:14" ht="25.5" x14ac:dyDescent="0.25">
      <c r="A203" s="83">
        <v>17</v>
      </c>
      <c r="B203" s="108" t="s">
        <v>185</v>
      </c>
      <c r="C203" s="36">
        <v>25680639</v>
      </c>
      <c r="D203" s="50">
        <v>7</v>
      </c>
      <c r="E203" s="51">
        <v>29872.7</v>
      </c>
      <c r="F203" s="105">
        <v>0</v>
      </c>
      <c r="G203" s="105">
        <v>0</v>
      </c>
      <c r="H203" s="105">
        <v>0</v>
      </c>
      <c r="I203" s="105">
        <v>0</v>
      </c>
      <c r="J203" s="105">
        <v>0</v>
      </c>
      <c r="K203" s="105">
        <v>0</v>
      </c>
      <c r="L203" s="105">
        <v>0</v>
      </c>
      <c r="M203" s="105">
        <v>0</v>
      </c>
      <c r="N203" s="55" t="s">
        <v>297</v>
      </c>
    </row>
    <row r="204" spans="1:14" ht="25.5" x14ac:dyDescent="0.25">
      <c r="A204" s="83">
        <v>18</v>
      </c>
      <c r="B204" s="108" t="s">
        <v>186</v>
      </c>
      <c r="C204" s="36">
        <v>25680021</v>
      </c>
      <c r="D204" s="50">
        <v>16</v>
      </c>
      <c r="E204" s="51">
        <v>16922.900000000001</v>
      </c>
      <c r="F204" s="105">
        <v>0</v>
      </c>
      <c r="G204" s="105">
        <v>0</v>
      </c>
      <c r="H204" s="105">
        <v>0</v>
      </c>
      <c r="I204" s="105">
        <v>0</v>
      </c>
      <c r="J204" s="105">
        <v>0</v>
      </c>
      <c r="K204" s="105">
        <v>0</v>
      </c>
      <c r="L204" s="105">
        <v>0</v>
      </c>
      <c r="M204" s="105">
        <v>0</v>
      </c>
      <c r="N204" s="52"/>
    </row>
    <row r="205" spans="1:14" ht="25.5" x14ac:dyDescent="0.25">
      <c r="A205" s="83">
        <v>19</v>
      </c>
      <c r="B205" s="108" t="s">
        <v>187</v>
      </c>
      <c r="C205" s="36">
        <v>26199074</v>
      </c>
      <c r="D205" s="50">
        <v>7</v>
      </c>
      <c r="E205" s="51">
        <v>13207.4</v>
      </c>
      <c r="F205" s="105">
        <v>0</v>
      </c>
      <c r="G205" s="105">
        <v>0</v>
      </c>
      <c r="H205" s="105">
        <v>0</v>
      </c>
      <c r="I205" s="105">
        <v>0</v>
      </c>
      <c r="J205" s="105">
        <v>0</v>
      </c>
      <c r="K205" s="105">
        <v>0</v>
      </c>
      <c r="L205" s="105">
        <v>0</v>
      </c>
      <c r="M205" s="105">
        <v>0</v>
      </c>
      <c r="N205" s="52">
        <v>0</v>
      </c>
    </row>
    <row r="206" spans="1:14" ht="25.5" x14ac:dyDescent="0.25">
      <c r="A206" s="83">
        <v>20</v>
      </c>
      <c r="B206" s="108" t="s">
        <v>188</v>
      </c>
      <c r="C206" s="36">
        <v>1993776</v>
      </c>
      <c r="D206" s="50">
        <v>8</v>
      </c>
      <c r="E206" s="51">
        <v>14826</v>
      </c>
      <c r="F206" s="50">
        <v>8</v>
      </c>
      <c r="G206" s="51">
        <v>14826</v>
      </c>
      <c r="H206" s="105">
        <v>0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52"/>
    </row>
    <row r="207" spans="1:14" x14ac:dyDescent="0.25">
      <c r="A207" s="84"/>
      <c r="B207" s="110" t="s">
        <v>189</v>
      </c>
      <c r="C207" s="36"/>
      <c r="D207" s="50"/>
      <c r="E207" s="51"/>
      <c r="F207" s="50"/>
      <c r="G207" s="51"/>
      <c r="H207" s="50"/>
      <c r="I207" s="51"/>
      <c r="J207" s="50"/>
      <c r="K207" s="51"/>
      <c r="L207" s="50"/>
      <c r="M207" s="51"/>
      <c r="N207" s="52"/>
    </row>
    <row r="208" spans="1:14" ht="25.5" x14ac:dyDescent="0.25">
      <c r="A208" s="83">
        <v>21</v>
      </c>
      <c r="B208" s="108" t="s">
        <v>190</v>
      </c>
      <c r="C208" s="53" t="s">
        <v>298</v>
      </c>
      <c r="D208" s="50">
        <v>8</v>
      </c>
      <c r="E208" s="51">
        <v>6675.28</v>
      </c>
      <c r="F208" s="105">
        <v>0</v>
      </c>
      <c r="G208" s="105">
        <v>0</v>
      </c>
      <c r="H208" s="105">
        <v>0</v>
      </c>
      <c r="I208" s="105">
        <v>0</v>
      </c>
      <c r="J208" s="105">
        <v>0</v>
      </c>
      <c r="K208" s="105">
        <v>0</v>
      </c>
      <c r="L208" s="105">
        <v>0</v>
      </c>
      <c r="M208" s="105">
        <v>0</v>
      </c>
      <c r="N208" s="52"/>
    </row>
    <row r="209" spans="1:14" ht="122.25" customHeight="1" x14ac:dyDescent="0.25">
      <c r="A209" s="83">
        <v>22</v>
      </c>
      <c r="B209" s="108" t="s">
        <v>191</v>
      </c>
      <c r="C209" s="53" t="s">
        <v>299</v>
      </c>
      <c r="D209" s="50">
        <v>13</v>
      </c>
      <c r="E209" s="51">
        <v>3733.4</v>
      </c>
      <c r="F209" s="105">
        <v>0</v>
      </c>
      <c r="G209" s="105">
        <v>0</v>
      </c>
      <c r="H209" s="105">
        <v>0</v>
      </c>
      <c r="I209" s="105">
        <v>0</v>
      </c>
      <c r="J209" s="105">
        <v>0</v>
      </c>
      <c r="K209" s="105">
        <v>0</v>
      </c>
      <c r="L209" s="105">
        <v>0</v>
      </c>
      <c r="M209" s="105">
        <v>0</v>
      </c>
      <c r="N209" s="52" t="s">
        <v>300</v>
      </c>
    </row>
    <row r="210" spans="1:14" ht="38.25" x14ac:dyDescent="0.25">
      <c r="A210" s="83">
        <v>23</v>
      </c>
      <c r="B210" s="108" t="s">
        <v>192</v>
      </c>
      <c r="C210" s="53">
        <v>5496827</v>
      </c>
      <c r="D210" s="50">
        <v>2</v>
      </c>
      <c r="E210" s="51">
        <v>615.29999999999995</v>
      </c>
      <c r="F210" s="105">
        <v>0</v>
      </c>
      <c r="G210" s="105">
        <v>0</v>
      </c>
      <c r="H210" s="105">
        <v>0</v>
      </c>
      <c r="I210" s="105">
        <v>0</v>
      </c>
      <c r="J210" s="105">
        <v>0</v>
      </c>
      <c r="K210" s="105">
        <v>0</v>
      </c>
      <c r="L210" s="105">
        <v>0</v>
      </c>
      <c r="M210" s="105">
        <v>0</v>
      </c>
      <c r="N210" s="52"/>
    </row>
    <row r="211" spans="1:14" ht="38.25" x14ac:dyDescent="0.25">
      <c r="A211" s="83">
        <v>24</v>
      </c>
      <c r="B211" s="108" t="s">
        <v>193</v>
      </c>
      <c r="C211" s="36">
        <v>5496833</v>
      </c>
      <c r="D211" s="50">
        <v>3</v>
      </c>
      <c r="E211" s="51">
        <v>1898</v>
      </c>
      <c r="F211" s="105">
        <v>0</v>
      </c>
      <c r="G211" s="105">
        <v>0</v>
      </c>
      <c r="H211" s="105">
        <v>0</v>
      </c>
      <c r="I211" s="105">
        <v>0</v>
      </c>
      <c r="J211" s="105">
        <v>0</v>
      </c>
      <c r="K211" s="105">
        <v>0</v>
      </c>
      <c r="L211" s="105">
        <v>0</v>
      </c>
      <c r="M211" s="105">
        <v>0</v>
      </c>
      <c r="N211" s="52" t="s">
        <v>301</v>
      </c>
    </row>
    <row r="212" spans="1:14" ht="38.25" x14ac:dyDescent="0.25">
      <c r="A212" s="83">
        <v>25</v>
      </c>
      <c r="B212" s="108" t="s">
        <v>194</v>
      </c>
      <c r="C212" s="36">
        <v>26315089</v>
      </c>
      <c r="D212" s="50">
        <v>6</v>
      </c>
      <c r="E212" s="51">
        <v>2176.0500000000002</v>
      </c>
      <c r="F212" s="105">
        <v>0</v>
      </c>
      <c r="G212" s="105">
        <v>0</v>
      </c>
      <c r="H212" s="105">
        <v>0</v>
      </c>
      <c r="I212" s="105">
        <v>0</v>
      </c>
      <c r="J212" s="105">
        <v>0</v>
      </c>
      <c r="K212" s="105">
        <v>0</v>
      </c>
      <c r="L212" s="105">
        <v>0</v>
      </c>
      <c r="M212" s="105">
        <v>0</v>
      </c>
      <c r="N212" s="52"/>
    </row>
    <row r="213" spans="1:14" ht="38.25" x14ac:dyDescent="0.25">
      <c r="A213" s="83">
        <v>26</v>
      </c>
      <c r="B213" s="108" t="s">
        <v>195</v>
      </c>
      <c r="C213" s="36">
        <v>1993828</v>
      </c>
      <c r="D213" s="50">
        <v>1</v>
      </c>
      <c r="E213" s="51">
        <v>3644.8</v>
      </c>
      <c r="F213" s="105">
        <v>0</v>
      </c>
      <c r="G213" s="105">
        <v>0</v>
      </c>
      <c r="H213" s="105">
        <v>0</v>
      </c>
      <c r="I213" s="105">
        <v>0</v>
      </c>
      <c r="J213" s="105">
        <v>0</v>
      </c>
      <c r="K213" s="105">
        <v>0</v>
      </c>
      <c r="L213" s="105">
        <v>0</v>
      </c>
      <c r="M213" s="105">
        <v>0</v>
      </c>
      <c r="N213" s="52"/>
    </row>
    <row r="214" spans="1:14" x14ac:dyDescent="0.25">
      <c r="A214" s="84"/>
      <c r="B214" s="110" t="s">
        <v>196</v>
      </c>
      <c r="C214" s="36">
        <v>1993865</v>
      </c>
      <c r="D214" s="50">
        <v>24</v>
      </c>
      <c r="E214" s="51">
        <v>8033.5</v>
      </c>
      <c r="F214" s="105">
        <v>0</v>
      </c>
      <c r="G214" s="105">
        <v>0</v>
      </c>
      <c r="H214" s="105">
        <v>0</v>
      </c>
      <c r="I214" s="105">
        <v>0</v>
      </c>
      <c r="J214" s="105">
        <v>0</v>
      </c>
      <c r="K214" s="105">
        <v>0</v>
      </c>
      <c r="L214" s="105">
        <v>0</v>
      </c>
      <c r="M214" s="105">
        <v>0</v>
      </c>
      <c r="N214" s="52" t="s">
        <v>302</v>
      </c>
    </row>
    <row r="215" spans="1:14" ht="38.25" x14ac:dyDescent="0.25">
      <c r="A215" s="83">
        <v>27</v>
      </c>
      <c r="B215" s="108" t="s">
        <v>197</v>
      </c>
      <c r="C215" s="36">
        <v>5416202</v>
      </c>
      <c r="D215" s="50">
        <v>5</v>
      </c>
      <c r="E215" s="51">
        <v>3533.2</v>
      </c>
      <c r="F215" s="105">
        <v>0</v>
      </c>
      <c r="G215" s="105">
        <v>0</v>
      </c>
      <c r="H215" s="105">
        <v>0</v>
      </c>
      <c r="I215" s="105">
        <v>0</v>
      </c>
      <c r="J215" s="105">
        <v>0</v>
      </c>
      <c r="K215" s="105">
        <v>0</v>
      </c>
      <c r="L215" s="105">
        <v>0</v>
      </c>
      <c r="M215" s="105">
        <v>0</v>
      </c>
      <c r="N215" s="52" t="s">
        <v>303</v>
      </c>
    </row>
    <row r="216" spans="1:14" ht="89.25" x14ac:dyDescent="0.25">
      <c r="A216" s="83">
        <v>28</v>
      </c>
      <c r="B216" s="108" t="s">
        <v>198</v>
      </c>
      <c r="C216" s="36">
        <v>1993960</v>
      </c>
      <c r="D216" s="50">
        <v>7</v>
      </c>
      <c r="E216" s="51">
        <v>7676.7</v>
      </c>
      <c r="F216" s="50">
        <v>0</v>
      </c>
      <c r="G216" s="51">
        <v>0</v>
      </c>
      <c r="H216" s="50">
        <v>0</v>
      </c>
      <c r="I216" s="51">
        <v>0</v>
      </c>
      <c r="J216" s="50">
        <v>0</v>
      </c>
      <c r="K216" s="51">
        <v>0</v>
      </c>
      <c r="L216" s="50">
        <v>7</v>
      </c>
      <c r="M216" s="51">
        <v>7676.7</v>
      </c>
      <c r="N216" s="52" t="s">
        <v>304</v>
      </c>
    </row>
    <row r="217" spans="1:14" ht="25.5" x14ac:dyDescent="0.25">
      <c r="A217" s="83">
        <v>29</v>
      </c>
      <c r="B217" s="108" t="s">
        <v>199</v>
      </c>
      <c r="C217" s="36">
        <v>1994043</v>
      </c>
      <c r="D217" s="50">
        <v>23</v>
      </c>
      <c r="E217" s="51">
        <v>20549.2</v>
      </c>
      <c r="F217" s="50">
        <v>0</v>
      </c>
      <c r="G217" s="51">
        <v>0</v>
      </c>
      <c r="H217" s="50">
        <v>0</v>
      </c>
      <c r="I217" s="51">
        <v>0</v>
      </c>
      <c r="J217" s="50">
        <v>0</v>
      </c>
      <c r="K217" s="51">
        <v>0</v>
      </c>
      <c r="L217" s="50">
        <v>0</v>
      </c>
      <c r="M217" s="51">
        <v>0</v>
      </c>
      <c r="N217" s="52" t="s">
        <v>305</v>
      </c>
    </row>
    <row r="218" spans="1:14" ht="38.25" x14ac:dyDescent="0.25">
      <c r="A218" s="83">
        <v>30</v>
      </c>
      <c r="B218" s="108" t="s">
        <v>200</v>
      </c>
      <c r="C218" s="53" t="s">
        <v>306</v>
      </c>
      <c r="D218" s="50">
        <v>12</v>
      </c>
      <c r="E218" s="51">
        <v>10260.51</v>
      </c>
      <c r="F218" s="50">
        <v>0</v>
      </c>
      <c r="G218" s="51">
        <v>0</v>
      </c>
      <c r="H218" s="50">
        <v>0</v>
      </c>
      <c r="I218" s="51">
        <v>0</v>
      </c>
      <c r="J218" s="50">
        <v>0</v>
      </c>
      <c r="K218" s="51">
        <v>0</v>
      </c>
      <c r="L218" s="50">
        <v>0</v>
      </c>
      <c r="M218" s="51">
        <v>0</v>
      </c>
      <c r="N218" s="52" t="s">
        <v>307</v>
      </c>
    </row>
    <row r="219" spans="1:14" x14ac:dyDescent="0.25">
      <c r="A219" s="84"/>
      <c r="B219" s="110" t="s">
        <v>201</v>
      </c>
      <c r="C219" s="36">
        <v>5416248</v>
      </c>
      <c r="D219" s="50">
        <v>5</v>
      </c>
      <c r="E219" s="51">
        <v>4145.2</v>
      </c>
      <c r="F219" s="56">
        <v>0</v>
      </c>
      <c r="G219" s="56">
        <v>0</v>
      </c>
      <c r="H219" s="50">
        <v>2</v>
      </c>
      <c r="I219" s="51">
        <v>4101.7</v>
      </c>
      <c r="J219" s="50">
        <v>0</v>
      </c>
      <c r="K219" s="51">
        <v>0</v>
      </c>
      <c r="L219" s="50">
        <v>0</v>
      </c>
      <c r="M219" s="51">
        <v>0</v>
      </c>
      <c r="N219" s="52"/>
    </row>
    <row r="220" spans="1:14" ht="25.5" x14ac:dyDescent="0.25">
      <c r="A220" s="83">
        <v>31</v>
      </c>
      <c r="B220" s="108" t="s">
        <v>202</v>
      </c>
      <c r="C220" s="36">
        <v>5496810</v>
      </c>
      <c r="D220" s="50">
        <v>3</v>
      </c>
      <c r="E220" s="51">
        <v>3117.9</v>
      </c>
      <c r="F220" s="50">
        <v>0</v>
      </c>
      <c r="G220" s="51">
        <v>0</v>
      </c>
      <c r="H220" s="50">
        <v>1</v>
      </c>
      <c r="I220" s="51">
        <v>1145.4000000000001</v>
      </c>
      <c r="J220" s="50">
        <v>1</v>
      </c>
      <c r="K220" s="51">
        <v>1960.8</v>
      </c>
      <c r="L220" s="50">
        <v>0</v>
      </c>
      <c r="M220" s="51">
        <v>0</v>
      </c>
      <c r="N220" s="52" t="s">
        <v>308</v>
      </c>
    </row>
    <row r="221" spans="1:14" ht="25.5" x14ac:dyDescent="0.25">
      <c r="A221" s="83">
        <v>32</v>
      </c>
      <c r="B221" s="108" t="s">
        <v>203</v>
      </c>
      <c r="C221" s="36">
        <v>1994008</v>
      </c>
      <c r="D221" s="50">
        <v>8</v>
      </c>
      <c r="E221" s="51">
        <v>27966.400000000001</v>
      </c>
      <c r="F221" s="50">
        <v>0</v>
      </c>
      <c r="G221" s="51">
        <v>0</v>
      </c>
      <c r="H221" s="50">
        <v>0</v>
      </c>
      <c r="I221" s="51">
        <v>0</v>
      </c>
      <c r="J221" s="50">
        <v>0</v>
      </c>
      <c r="K221" s="51">
        <v>0</v>
      </c>
      <c r="L221" s="50">
        <v>0</v>
      </c>
      <c r="M221" s="51">
        <v>0</v>
      </c>
      <c r="N221" s="52" t="s">
        <v>309</v>
      </c>
    </row>
    <row r="222" spans="1:14" ht="25.5" x14ac:dyDescent="0.25">
      <c r="A222" s="83">
        <v>33</v>
      </c>
      <c r="B222" s="109" t="s">
        <v>204</v>
      </c>
      <c r="C222" s="36">
        <v>5416231</v>
      </c>
      <c r="D222" s="50">
        <v>3</v>
      </c>
      <c r="E222" s="51">
        <v>1501.4</v>
      </c>
      <c r="F222" s="50">
        <v>0</v>
      </c>
      <c r="G222" s="51">
        <v>0</v>
      </c>
      <c r="H222" s="50">
        <v>0</v>
      </c>
      <c r="I222" s="51">
        <v>0</v>
      </c>
      <c r="J222" s="50">
        <v>0</v>
      </c>
      <c r="K222" s="51">
        <v>0</v>
      </c>
      <c r="L222" s="50">
        <v>0</v>
      </c>
      <c r="M222" s="51">
        <v>0</v>
      </c>
      <c r="N222" s="52"/>
    </row>
    <row r="223" spans="1:14" ht="38.25" x14ac:dyDescent="0.25">
      <c r="A223" s="83">
        <v>34</v>
      </c>
      <c r="B223" s="109" t="s">
        <v>205</v>
      </c>
      <c r="C223" s="36">
        <v>4593391</v>
      </c>
      <c r="D223" s="50">
        <v>1</v>
      </c>
      <c r="E223" s="51">
        <v>2088.4</v>
      </c>
      <c r="F223" s="50">
        <v>0</v>
      </c>
      <c r="G223" s="51">
        <v>0</v>
      </c>
      <c r="H223" s="50">
        <v>0</v>
      </c>
      <c r="I223" s="51">
        <v>0</v>
      </c>
      <c r="J223" s="50">
        <v>0</v>
      </c>
      <c r="K223" s="51">
        <v>0</v>
      </c>
      <c r="L223" s="50">
        <v>0</v>
      </c>
      <c r="M223" s="51">
        <v>2088.4</v>
      </c>
      <c r="N223" s="52" t="s">
        <v>310</v>
      </c>
    </row>
    <row r="224" spans="1:14" ht="25.5" x14ac:dyDescent="0.25">
      <c r="A224" s="83">
        <v>35</v>
      </c>
      <c r="B224" s="109" t="s">
        <v>206</v>
      </c>
      <c r="C224" s="53" t="s">
        <v>311</v>
      </c>
      <c r="D224" s="50">
        <v>5</v>
      </c>
      <c r="E224" s="51">
        <v>1296.1500000000001</v>
      </c>
      <c r="F224" s="50">
        <v>0</v>
      </c>
      <c r="G224" s="51">
        <v>0</v>
      </c>
      <c r="H224" s="50">
        <v>0</v>
      </c>
      <c r="I224" s="51">
        <v>0</v>
      </c>
      <c r="J224" s="50">
        <v>0</v>
      </c>
      <c r="K224" s="51">
        <v>0</v>
      </c>
      <c r="L224" s="50">
        <v>0</v>
      </c>
      <c r="M224" s="51">
        <v>0</v>
      </c>
      <c r="N224" s="52"/>
    </row>
    <row r="225" spans="1:14" ht="25.5" x14ac:dyDescent="0.25">
      <c r="A225" s="83">
        <v>36</v>
      </c>
      <c r="B225" s="109" t="s">
        <v>207</v>
      </c>
      <c r="C225" s="36">
        <v>26189518</v>
      </c>
      <c r="D225" s="50">
        <v>4</v>
      </c>
      <c r="E225" s="51">
        <v>1361.5</v>
      </c>
      <c r="F225" s="50">
        <v>0</v>
      </c>
      <c r="G225" s="51">
        <v>0</v>
      </c>
      <c r="H225" s="50">
        <v>0</v>
      </c>
      <c r="I225" s="51">
        <v>0</v>
      </c>
      <c r="J225" s="50">
        <v>0</v>
      </c>
      <c r="K225" s="51">
        <v>0</v>
      </c>
      <c r="L225" s="50">
        <v>0</v>
      </c>
      <c r="M225" s="51">
        <v>0</v>
      </c>
      <c r="N225" s="52"/>
    </row>
    <row r="226" spans="1:14" ht="30.75" customHeight="1" x14ac:dyDescent="0.25">
      <c r="A226" s="84"/>
      <c r="B226" s="110" t="s">
        <v>208</v>
      </c>
      <c r="C226" s="36">
        <v>39125291</v>
      </c>
      <c r="D226" s="36">
        <v>16</v>
      </c>
      <c r="E226" s="57">
        <v>4351</v>
      </c>
      <c r="F226" s="50">
        <v>0</v>
      </c>
      <c r="G226" s="51">
        <v>0</v>
      </c>
      <c r="H226" s="50">
        <v>0</v>
      </c>
      <c r="I226" s="51">
        <v>0</v>
      </c>
      <c r="J226" s="50">
        <v>0</v>
      </c>
      <c r="K226" s="51">
        <v>0</v>
      </c>
      <c r="L226" s="50">
        <v>0</v>
      </c>
      <c r="M226" s="51">
        <v>0</v>
      </c>
      <c r="N226" s="52"/>
    </row>
    <row r="227" spans="1:14" x14ac:dyDescent="0.25">
      <c r="A227" s="83">
        <v>37</v>
      </c>
      <c r="B227" s="108" t="s">
        <v>209</v>
      </c>
      <c r="C227" s="36">
        <v>5415970</v>
      </c>
      <c r="D227" s="36">
        <v>35</v>
      </c>
      <c r="E227" s="36">
        <v>15814.5</v>
      </c>
      <c r="F227" s="50">
        <v>0</v>
      </c>
      <c r="G227" s="51">
        <v>0</v>
      </c>
      <c r="H227" s="50">
        <v>0</v>
      </c>
      <c r="I227" s="51">
        <v>0</v>
      </c>
      <c r="J227" s="50">
        <v>0</v>
      </c>
      <c r="K227" s="51">
        <v>0</v>
      </c>
      <c r="L227" s="50">
        <v>0</v>
      </c>
      <c r="M227" s="51">
        <v>0</v>
      </c>
      <c r="N227" s="52"/>
    </row>
    <row r="228" spans="1:14" x14ac:dyDescent="0.25">
      <c r="A228" s="83">
        <v>38</v>
      </c>
      <c r="B228" s="108" t="s">
        <v>210</v>
      </c>
      <c r="C228" s="36">
        <v>19426836</v>
      </c>
      <c r="D228" s="36">
        <v>16</v>
      </c>
      <c r="E228" s="36">
        <v>1948.2</v>
      </c>
      <c r="F228" s="50">
        <v>0</v>
      </c>
      <c r="G228" s="51">
        <v>0</v>
      </c>
      <c r="H228" s="50">
        <v>0</v>
      </c>
      <c r="I228" s="51">
        <v>0</v>
      </c>
      <c r="J228" s="50">
        <v>0</v>
      </c>
      <c r="K228" s="51">
        <v>0</v>
      </c>
      <c r="L228" s="50">
        <v>0</v>
      </c>
      <c r="M228" s="51">
        <v>0</v>
      </c>
      <c r="N228" s="52"/>
    </row>
    <row r="229" spans="1:14" x14ac:dyDescent="0.25">
      <c r="A229" s="83">
        <v>39</v>
      </c>
      <c r="B229" s="108" t="s">
        <v>211</v>
      </c>
      <c r="C229" s="36">
        <v>1995640</v>
      </c>
      <c r="D229" s="50">
        <v>5</v>
      </c>
      <c r="E229" s="51">
        <v>788.5</v>
      </c>
      <c r="F229" s="50">
        <v>0</v>
      </c>
      <c r="G229" s="51">
        <v>0</v>
      </c>
      <c r="H229" s="50">
        <v>0</v>
      </c>
      <c r="I229" s="51">
        <v>0</v>
      </c>
      <c r="J229" s="50">
        <v>0</v>
      </c>
      <c r="K229" s="51">
        <v>0</v>
      </c>
      <c r="L229" s="50">
        <v>0</v>
      </c>
      <c r="M229" s="51">
        <v>0</v>
      </c>
      <c r="N229" s="52"/>
    </row>
    <row r="230" spans="1:14" x14ac:dyDescent="0.25">
      <c r="A230" s="83">
        <v>40</v>
      </c>
      <c r="B230" s="108" t="s">
        <v>212</v>
      </c>
      <c r="C230" s="36">
        <v>19426828</v>
      </c>
      <c r="D230" s="50">
        <v>9</v>
      </c>
      <c r="E230" s="51">
        <v>1373.46</v>
      </c>
      <c r="F230" s="50">
        <v>0</v>
      </c>
      <c r="G230" s="51">
        <v>0</v>
      </c>
      <c r="H230" s="50">
        <v>0</v>
      </c>
      <c r="I230" s="51">
        <v>0</v>
      </c>
      <c r="J230" s="50">
        <v>0</v>
      </c>
      <c r="K230" s="51">
        <v>0</v>
      </c>
      <c r="L230" s="50">
        <v>0</v>
      </c>
      <c r="M230" s="51">
        <v>0</v>
      </c>
      <c r="N230" s="52"/>
    </row>
    <row r="231" spans="1:14" ht="25.5" x14ac:dyDescent="0.25">
      <c r="A231" s="83">
        <v>41</v>
      </c>
      <c r="B231" s="108" t="s">
        <v>213</v>
      </c>
      <c r="C231" s="36">
        <v>5415817</v>
      </c>
      <c r="D231" s="36">
        <v>37</v>
      </c>
      <c r="E231" s="36">
        <v>6459.3</v>
      </c>
      <c r="F231" s="50">
        <v>0</v>
      </c>
      <c r="G231" s="51">
        <v>0</v>
      </c>
      <c r="H231" s="50">
        <v>0</v>
      </c>
      <c r="I231" s="51">
        <v>0</v>
      </c>
      <c r="J231" s="50">
        <v>0</v>
      </c>
      <c r="K231" s="51">
        <v>0</v>
      </c>
      <c r="L231" s="50">
        <v>0</v>
      </c>
      <c r="M231" s="51">
        <v>0</v>
      </c>
      <c r="N231" s="52"/>
    </row>
    <row r="232" spans="1:14" x14ac:dyDescent="0.25">
      <c r="A232" s="83">
        <v>42</v>
      </c>
      <c r="B232" s="108" t="s">
        <v>214</v>
      </c>
      <c r="C232" s="36">
        <v>19426807</v>
      </c>
      <c r="D232" s="50">
        <v>16</v>
      </c>
      <c r="E232" s="51">
        <v>7665.3</v>
      </c>
      <c r="F232" s="50">
        <v>0</v>
      </c>
      <c r="G232" s="51">
        <v>0</v>
      </c>
      <c r="H232" s="50">
        <v>0</v>
      </c>
      <c r="I232" s="51">
        <v>0</v>
      </c>
      <c r="J232" s="50">
        <v>0</v>
      </c>
      <c r="K232" s="51">
        <v>0</v>
      </c>
      <c r="L232" s="50">
        <v>0</v>
      </c>
      <c r="M232" s="51">
        <v>0</v>
      </c>
      <c r="N232" s="52"/>
    </row>
    <row r="233" spans="1:14" x14ac:dyDescent="0.25">
      <c r="A233" s="83">
        <v>3309</v>
      </c>
      <c r="B233" s="108" t="s">
        <v>215</v>
      </c>
      <c r="C233" s="36">
        <v>24742858</v>
      </c>
      <c r="D233" s="36">
        <v>11</v>
      </c>
      <c r="E233" s="36">
        <v>2723.5</v>
      </c>
      <c r="F233" s="50">
        <v>0</v>
      </c>
      <c r="G233" s="51">
        <v>0</v>
      </c>
      <c r="H233" s="50">
        <v>0</v>
      </c>
      <c r="I233" s="51">
        <v>0</v>
      </c>
      <c r="J233" s="50">
        <v>0</v>
      </c>
      <c r="K233" s="51">
        <v>0</v>
      </c>
      <c r="L233" s="50">
        <v>0</v>
      </c>
      <c r="M233" s="51">
        <v>0</v>
      </c>
      <c r="N233" s="52"/>
    </row>
    <row r="234" spans="1:14" ht="25.5" x14ac:dyDescent="0.25">
      <c r="A234" s="83">
        <v>37</v>
      </c>
      <c r="B234" s="108" t="s">
        <v>216</v>
      </c>
      <c r="C234" s="36">
        <v>1993871</v>
      </c>
      <c r="D234" s="50">
        <v>18</v>
      </c>
      <c r="E234" s="51">
        <v>16820.310000000001</v>
      </c>
      <c r="F234" s="50">
        <v>0</v>
      </c>
      <c r="G234" s="51">
        <v>0</v>
      </c>
      <c r="H234" s="50">
        <v>0</v>
      </c>
      <c r="I234" s="51">
        <v>0</v>
      </c>
      <c r="J234" s="50">
        <v>0</v>
      </c>
      <c r="K234" s="51">
        <v>0</v>
      </c>
      <c r="L234" s="50">
        <v>0</v>
      </c>
      <c r="M234" s="51">
        <v>0</v>
      </c>
      <c r="N234" s="52"/>
    </row>
    <row r="235" spans="1:14" ht="38.25" x14ac:dyDescent="0.25">
      <c r="A235" s="83">
        <v>38</v>
      </c>
      <c r="B235" s="108" t="s">
        <v>217</v>
      </c>
      <c r="C235" s="36">
        <v>2124976</v>
      </c>
      <c r="D235" s="50">
        <v>3</v>
      </c>
      <c r="E235" s="51">
        <v>13169</v>
      </c>
      <c r="F235" s="50">
        <v>3</v>
      </c>
      <c r="G235" s="51">
        <v>13169</v>
      </c>
      <c r="H235" s="50">
        <v>3</v>
      </c>
      <c r="I235" s="51">
        <v>13169</v>
      </c>
      <c r="J235" s="50">
        <v>0</v>
      </c>
      <c r="K235" s="51">
        <v>0</v>
      </c>
      <c r="L235" s="50">
        <v>0</v>
      </c>
      <c r="M235" s="51">
        <v>0</v>
      </c>
      <c r="N235" s="52"/>
    </row>
    <row r="236" spans="1:14" ht="25.5" x14ac:dyDescent="0.25">
      <c r="A236" s="83">
        <v>43</v>
      </c>
      <c r="B236" s="108" t="s">
        <v>218</v>
      </c>
      <c r="C236" s="36">
        <v>3319759</v>
      </c>
      <c r="D236" s="50">
        <v>8</v>
      </c>
      <c r="E236" s="51">
        <v>9457.2999999999993</v>
      </c>
      <c r="F236" s="50">
        <v>0</v>
      </c>
      <c r="G236" s="51">
        <v>0</v>
      </c>
      <c r="H236" s="50">
        <v>0</v>
      </c>
      <c r="I236" s="51">
        <v>0</v>
      </c>
      <c r="J236" s="50">
        <v>0</v>
      </c>
      <c r="K236" s="51">
        <v>0</v>
      </c>
      <c r="L236" s="50">
        <v>0</v>
      </c>
      <c r="M236" s="51">
        <v>0</v>
      </c>
      <c r="N236" s="52" t="s">
        <v>312</v>
      </c>
    </row>
    <row r="237" spans="1:14" ht="25.5" x14ac:dyDescent="0.25">
      <c r="A237" s="83">
        <v>44</v>
      </c>
      <c r="B237" s="108" t="s">
        <v>219</v>
      </c>
      <c r="C237" s="36">
        <v>1993664</v>
      </c>
      <c r="D237" s="50">
        <v>13</v>
      </c>
      <c r="E237" s="51">
        <v>3298.8</v>
      </c>
      <c r="F237" s="50">
        <v>13</v>
      </c>
      <c r="G237" s="51">
        <v>3298.8</v>
      </c>
      <c r="H237" s="50">
        <v>0</v>
      </c>
      <c r="I237" s="51">
        <v>0</v>
      </c>
      <c r="J237" s="50">
        <v>0</v>
      </c>
      <c r="K237" s="51">
        <v>0</v>
      </c>
      <c r="L237" s="50">
        <v>0</v>
      </c>
      <c r="M237" s="51">
        <v>0</v>
      </c>
      <c r="N237" s="52"/>
    </row>
    <row r="238" spans="1:14" ht="51" x14ac:dyDescent="0.25">
      <c r="A238" s="83">
        <v>45</v>
      </c>
      <c r="B238" s="108" t="s">
        <v>220</v>
      </c>
      <c r="C238" s="36">
        <v>21490652</v>
      </c>
      <c r="D238" s="50">
        <v>11</v>
      </c>
      <c r="E238" s="51">
        <v>19541.099999999999</v>
      </c>
      <c r="F238" s="50">
        <v>0</v>
      </c>
      <c r="G238" s="51">
        <v>0</v>
      </c>
      <c r="H238" s="50">
        <v>0</v>
      </c>
      <c r="I238" s="51">
        <v>0</v>
      </c>
      <c r="J238" s="50">
        <v>0</v>
      </c>
      <c r="K238" s="51">
        <v>0</v>
      </c>
      <c r="L238" s="50">
        <v>0</v>
      </c>
      <c r="M238" s="51">
        <v>0</v>
      </c>
      <c r="N238" s="52" t="s">
        <v>313</v>
      </c>
    </row>
    <row r="239" spans="1:14" ht="38.25" x14ac:dyDescent="0.25">
      <c r="A239" s="83">
        <v>46</v>
      </c>
      <c r="B239" s="108" t="s">
        <v>221</v>
      </c>
      <c r="C239" s="53" t="s">
        <v>314</v>
      </c>
      <c r="D239" s="58">
        <v>1</v>
      </c>
      <c r="E239" s="58">
        <v>28879.5</v>
      </c>
      <c r="F239" s="50">
        <v>0</v>
      </c>
      <c r="G239" s="51">
        <v>0</v>
      </c>
      <c r="H239" s="50">
        <v>0</v>
      </c>
      <c r="I239" s="51">
        <v>0</v>
      </c>
      <c r="J239" s="50">
        <v>0</v>
      </c>
      <c r="K239" s="51">
        <v>0</v>
      </c>
      <c r="L239" s="50">
        <v>0</v>
      </c>
      <c r="M239" s="51">
        <v>0</v>
      </c>
      <c r="N239" s="52"/>
    </row>
    <row r="240" spans="1:14" ht="38.25" x14ac:dyDescent="0.25">
      <c r="A240" s="83">
        <v>47</v>
      </c>
      <c r="B240" s="108" t="s">
        <v>222</v>
      </c>
      <c r="C240" s="53" t="s">
        <v>315</v>
      </c>
      <c r="D240" s="50">
        <v>4</v>
      </c>
      <c r="E240" s="51">
        <f>7726.8+46+64</f>
        <v>7836.8</v>
      </c>
      <c r="F240" s="50">
        <v>0</v>
      </c>
      <c r="G240" s="51">
        <v>0</v>
      </c>
      <c r="H240" s="50">
        <v>0</v>
      </c>
      <c r="I240" s="51">
        <v>0</v>
      </c>
      <c r="J240" s="50">
        <v>0</v>
      </c>
      <c r="K240" s="51">
        <v>0</v>
      </c>
      <c r="L240" s="50">
        <v>0</v>
      </c>
      <c r="M240" s="51">
        <v>0</v>
      </c>
      <c r="N240" s="52"/>
    </row>
    <row r="241" spans="1:14" ht="25.5" x14ac:dyDescent="0.25">
      <c r="A241" s="83">
        <v>48</v>
      </c>
      <c r="B241" s="108" t="s">
        <v>223</v>
      </c>
      <c r="C241" s="36">
        <v>25287764</v>
      </c>
      <c r="D241" s="50">
        <v>3</v>
      </c>
      <c r="E241" s="51">
        <v>4723.2</v>
      </c>
      <c r="F241" s="50">
        <v>0</v>
      </c>
      <c r="G241" s="51">
        <v>0</v>
      </c>
      <c r="H241" s="50">
        <v>0</v>
      </c>
      <c r="I241" s="51">
        <v>0</v>
      </c>
      <c r="J241" s="50">
        <v>0</v>
      </c>
      <c r="K241" s="51">
        <v>0</v>
      </c>
      <c r="L241" s="50">
        <v>0</v>
      </c>
      <c r="M241" s="51">
        <v>0</v>
      </c>
      <c r="N241" s="52"/>
    </row>
    <row r="242" spans="1:14" ht="25.5" x14ac:dyDescent="0.25">
      <c r="A242" s="83">
        <v>49</v>
      </c>
      <c r="B242" s="108" t="s">
        <v>224</v>
      </c>
      <c r="C242" s="36">
        <v>39072140</v>
      </c>
      <c r="D242" s="50">
        <v>5</v>
      </c>
      <c r="E242" s="51">
        <v>7788.3</v>
      </c>
      <c r="F242" s="50">
        <v>0</v>
      </c>
      <c r="G242" s="51">
        <v>0</v>
      </c>
      <c r="H242" s="50">
        <v>0</v>
      </c>
      <c r="I242" s="51">
        <v>0</v>
      </c>
      <c r="J242" s="50">
        <v>0</v>
      </c>
      <c r="K242" s="51">
        <v>0</v>
      </c>
      <c r="L242" s="50">
        <v>0</v>
      </c>
      <c r="M242" s="51">
        <v>0</v>
      </c>
      <c r="N242" s="52"/>
    </row>
    <row r="243" spans="1:14" ht="25.5" x14ac:dyDescent="0.25">
      <c r="A243" s="83">
        <v>50</v>
      </c>
      <c r="B243" s="108" t="s">
        <v>225</v>
      </c>
      <c r="C243" s="36">
        <v>30630831</v>
      </c>
      <c r="D243" s="50">
        <v>1</v>
      </c>
      <c r="E243" s="54">
        <v>66.8</v>
      </c>
      <c r="F243" s="50">
        <v>0</v>
      </c>
      <c r="G243" s="51">
        <v>0</v>
      </c>
      <c r="H243" s="50">
        <v>0</v>
      </c>
      <c r="I243" s="51">
        <v>0</v>
      </c>
      <c r="J243" s="50">
        <v>0</v>
      </c>
      <c r="K243" s="51">
        <v>0</v>
      </c>
      <c r="L243" s="50">
        <v>0</v>
      </c>
      <c r="M243" s="51">
        <v>0</v>
      </c>
      <c r="N243" s="52"/>
    </row>
    <row r="244" spans="1:14" x14ac:dyDescent="0.25">
      <c r="A244" s="83">
        <v>51</v>
      </c>
      <c r="B244" s="108" t="s">
        <v>226</v>
      </c>
      <c r="C244" s="36">
        <v>40032148</v>
      </c>
      <c r="D244" s="50">
        <v>21</v>
      </c>
      <c r="E244" s="51">
        <v>20145.439999999999</v>
      </c>
      <c r="F244" s="50">
        <v>0</v>
      </c>
      <c r="G244" s="51">
        <v>0</v>
      </c>
      <c r="H244" s="50">
        <v>0</v>
      </c>
      <c r="I244" s="51">
        <v>0</v>
      </c>
      <c r="J244" s="50">
        <v>0</v>
      </c>
      <c r="K244" s="51">
        <v>0</v>
      </c>
      <c r="L244" s="50">
        <v>0</v>
      </c>
      <c r="M244" s="51">
        <v>0</v>
      </c>
      <c r="N244" s="52"/>
    </row>
    <row r="245" spans="1:14" ht="25.5" x14ac:dyDescent="0.25">
      <c r="A245" s="83">
        <v>52</v>
      </c>
      <c r="B245" s="108" t="s">
        <v>227</v>
      </c>
      <c r="C245" s="36">
        <v>1993859</v>
      </c>
      <c r="D245" s="50">
        <v>3</v>
      </c>
      <c r="E245" s="51">
        <v>10581</v>
      </c>
      <c r="F245" s="50">
        <v>0</v>
      </c>
      <c r="G245" s="51">
        <v>0</v>
      </c>
      <c r="H245" s="50">
        <v>0</v>
      </c>
      <c r="I245" s="51">
        <v>0</v>
      </c>
      <c r="J245" s="50">
        <v>0</v>
      </c>
      <c r="K245" s="51">
        <v>0</v>
      </c>
      <c r="L245" s="50">
        <v>0</v>
      </c>
      <c r="M245" s="51">
        <v>0</v>
      </c>
      <c r="N245" s="52"/>
    </row>
    <row r="246" spans="1:14" ht="25.5" x14ac:dyDescent="0.25">
      <c r="A246" s="83">
        <v>53</v>
      </c>
      <c r="B246" s="108" t="s">
        <v>228</v>
      </c>
      <c r="C246" s="53" t="s">
        <v>316</v>
      </c>
      <c r="D246" s="50">
        <v>21</v>
      </c>
      <c r="E246" s="51">
        <v>18972.810000000001</v>
      </c>
      <c r="F246" s="50">
        <v>0</v>
      </c>
      <c r="G246" s="51">
        <v>0</v>
      </c>
      <c r="H246" s="50">
        <v>0</v>
      </c>
      <c r="I246" s="51">
        <v>0</v>
      </c>
      <c r="J246" s="50">
        <v>0</v>
      </c>
      <c r="K246" s="51">
        <v>0</v>
      </c>
      <c r="L246" s="50">
        <v>0</v>
      </c>
      <c r="M246" s="51">
        <v>0</v>
      </c>
      <c r="N246" s="52"/>
    </row>
    <row r="247" spans="1:14" x14ac:dyDescent="0.25">
      <c r="A247" s="83">
        <v>54</v>
      </c>
      <c r="B247" s="108" t="s">
        <v>229</v>
      </c>
      <c r="C247" s="36">
        <v>22964365</v>
      </c>
      <c r="D247" s="50">
        <v>4</v>
      </c>
      <c r="E247" s="51">
        <v>19937.77</v>
      </c>
      <c r="F247" s="50">
        <v>0</v>
      </c>
      <c r="G247" s="51">
        <v>0</v>
      </c>
      <c r="H247" s="50">
        <v>0</v>
      </c>
      <c r="I247" s="51">
        <v>0</v>
      </c>
      <c r="J247" s="50">
        <v>0</v>
      </c>
      <c r="K247" s="51">
        <v>0</v>
      </c>
      <c r="L247" s="50">
        <v>0</v>
      </c>
      <c r="M247" s="51">
        <v>0</v>
      </c>
      <c r="N247" s="52"/>
    </row>
    <row r="248" spans="1:14" ht="25.5" x14ac:dyDescent="0.25">
      <c r="A248" s="83">
        <v>55</v>
      </c>
      <c r="B248" s="108" t="s">
        <v>230</v>
      </c>
      <c r="C248" s="36">
        <v>23390630</v>
      </c>
      <c r="D248" s="50">
        <v>2</v>
      </c>
      <c r="E248" s="51">
        <v>3323.6</v>
      </c>
      <c r="F248" s="50">
        <v>2</v>
      </c>
      <c r="G248" s="51">
        <v>3323.6</v>
      </c>
      <c r="H248" s="50">
        <v>0</v>
      </c>
      <c r="I248" s="51">
        <v>0</v>
      </c>
      <c r="J248" s="50">
        <v>0</v>
      </c>
      <c r="K248" s="51">
        <v>0</v>
      </c>
      <c r="L248" s="50">
        <v>0</v>
      </c>
      <c r="M248" s="51">
        <v>0</v>
      </c>
      <c r="N248" s="52"/>
    </row>
    <row r="249" spans="1:14" ht="25.5" x14ac:dyDescent="0.25">
      <c r="A249" s="83">
        <v>56</v>
      </c>
      <c r="B249" s="108" t="s">
        <v>231</v>
      </c>
      <c r="C249" s="36">
        <v>22206086</v>
      </c>
      <c r="D249" s="50">
        <v>17</v>
      </c>
      <c r="E249" s="51">
        <v>3764.3</v>
      </c>
      <c r="F249" s="50">
        <v>0</v>
      </c>
      <c r="G249" s="51">
        <v>0</v>
      </c>
      <c r="H249" s="50">
        <v>0</v>
      </c>
      <c r="I249" s="51">
        <v>0</v>
      </c>
      <c r="J249" s="50">
        <v>0</v>
      </c>
      <c r="K249" s="51">
        <v>0</v>
      </c>
      <c r="L249" s="50">
        <v>0</v>
      </c>
      <c r="M249" s="51">
        <v>0</v>
      </c>
      <c r="N249" s="52"/>
    </row>
    <row r="250" spans="1:14" ht="25.5" x14ac:dyDescent="0.25">
      <c r="A250" s="83">
        <v>57</v>
      </c>
      <c r="B250" s="108" t="s">
        <v>232</v>
      </c>
      <c r="C250" s="36">
        <v>1994066</v>
      </c>
      <c r="D250" s="50">
        <v>6</v>
      </c>
      <c r="E250" s="51">
        <v>5012.7</v>
      </c>
      <c r="F250" s="50">
        <v>0</v>
      </c>
      <c r="G250" s="51">
        <v>0</v>
      </c>
      <c r="H250" s="50">
        <v>0</v>
      </c>
      <c r="I250" s="51">
        <v>0</v>
      </c>
      <c r="J250" s="50">
        <v>0</v>
      </c>
      <c r="K250" s="51">
        <v>0</v>
      </c>
      <c r="L250" s="50">
        <v>0</v>
      </c>
      <c r="M250" s="51">
        <v>0</v>
      </c>
      <c r="N250" s="59" t="s">
        <v>317</v>
      </c>
    </row>
    <row r="251" spans="1:14" ht="38.25" x14ac:dyDescent="0.25">
      <c r="A251" s="83">
        <v>58</v>
      </c>
      <c r="B251" s="108" t="s">
        <v>233</v>
      </c>
      <c r="C251" s="36">
        <v>22905842</v>
      </c>
      <c r="D251" s="50">
        <v>14</v>
      </c>
      <c r="E251" s="51">
        <v>0.68489999999999995</v>
      </c>
      <c r="F251" s="50">
        <v>0</v>
      </c>
      <c r="G251" s="51">
        <v>0</v>
      </c>
      <c r="H251" s="50">
        <v>0</v>
      </c>
      <c r="I251" s="51">
        <v>0</v>
      </c>
      <c r="J251" s="50">
        <v>0</v>
      </c>
      <c r="K251" s="51">
        <v>0</v>
      </c>
      <c r="L251" s="50">
        <v>0</v>
      </c>
      <c r="M251" s="51">
        <v>0</v>
      </c>
      <c r="N251" s="52" t="s">
        <v>318</v>
      </c>
    </row>
    <row r="252" spans="1:14" ht="89.25" x14ac:dyDescent="0.25">
      <c r="A252" s="83">
        <v>59</v>
      </c>
      <c r="B252" s="108" t="s">
        <v>234</v>
      </c>
      <c r="C252" s="36">
        <v>39007616</v>
      </c>
      <c r="D252" s="50">
        <v>15</v>
      </c>
      <c r="E252" s="51">
        <v>22794.78</v>
      </c>
      <c r="F252" s="50">
        <v>0</v>
      </c>
      <c r="G252" s="51">
        <v>0</v>
      </c>
      <c r="H252" s="50">
        <v>0</v>
      </c>
      <c r="I252" s="51">
        <v>0</v>
      </c>
      <c r="J252" s="50">
        <v>0</v>
      </c>
      <c r="K252" s="51">
        <v>0</v>
      </c>
      <c r="L252" s="50">
        <v>0</v>
      </c>
      <c r="M252" s="51">
        <v>0</v>
      </c>
      <c r="N252" s="52" t="s">
        <v>319</v>
      </c>
    </row>
    <row r="253" spans="1:14" ht="25.5" x14ac:dyDescent="0.25">
      <c r="A253" s="83">
        <v>60</v>
      </c>
      <c r="B253" s="108" t="s">
        <v>235</v>
      </c>
      <c r="C253" s="36">
        <v>2125800</v>
      </c>
      <c r="D253" s="50">
        <v>1</v>
      </c>
      <c r="E253" s="51">
        <v>6999</v>
      </c>
      <c r="F253" s="50">
        <v>0</v>
      </c>
      <c r="G253" s="51">
        <v>0</v>
      </c>
      <c r="H253" s="50">
        <v>0</v>
      </c>
      <c r="I253" s="51">
        <v>0</v>
      </c>
      <c r="J253" s="50">
        <v>0</v>
      </c>
      <c r="K253" s="51">
        <v>0</v>
      </c>
      <c r="L253" s="50">
        <v>0</v>
      </c>
      <c r="M253" s="51">
        <v>0</v>
      </c>
      <c r="N253" s="52"/>
    </row>
    <row r="254" spans="1:14" ht="76.5" x14ac:dyDescent="0.25">
      <c r="A254" s="83">
        <v>61</v>
      </c>
      <c r="B254" s="108" t="s">
        <v>236</v>
      </c>
      <c r="C254" s="36">
        <v>53958526545</v>
      </c>
      <c r="D254" s="50">
        <v>2</v>
      </c>
      <c r="E254" s="51">
        <v>8548</v>
      </c>
      <c r="F254" s="50">
        <v>0</v>
      </c>
      <c r="G254" s="51">
        <v>0</v>
      </c>
      <c r="H254" s="50">
        <v>0</v>
      </c>
      <c r="I254" s="51">
        <v>0</v>
      </c>
      <c r="J254" s="50">
        <v>2</v>
      </c>
      <c r="K254" s="51">
        <v>8458</v>
      </c>
      <c r="L254" s="50">
        <v>0</v>
      </c>
      <c r="M254" s="51">
        <v>0</v>
      </c>
      <c r="N254" s="52" t="s">
        <v>594</v>
      </c>
    </row>
    <row r="255" spans="1:14" ht="38.25" x14ac:dyDescent="0.25">
      <c r="A255" s="83">
        <v>62</v>
      </c>
      <c r="B255" s="108" t="s">
        <v>237</v>
      </c>
      <c r="C255" s="36">
        <v>37745469</v>
      </c>
      <c r="D255" s="50">
        <v>1</v>
      </c>
      <c r="E255" s="54">
        <v>8115.6</v>
      </c>
      <c r="F255" s="50">
        <v>0</v>
      </c>
      <c r="G255" s="51">
        <v>0</v>
      </c>
      <c r="H255" s="50">
        <v>0</v>
      </c>
      <c r="I255" s="51">
        <v>0</v>
      </c>
      <c r="J255" s="50">
        <v>0</v>
      </c>
      <c r="K255" s="51">
        <v>0</v>
      </c>
      <c r="L255" s="50">
        <v>0</v>
      </c>
      <c r="M255" s="51">
        <v>0</v>
      </c>
      <c r="N255" s="52"/>
    </row>
    <row r="256" spans="1:14" ht="38.25" x14ac:dyDescent="0.25">
      <c r="A256" s="83">
        <v>63</v>
      </c>
      <c r="B256" s="111" t="s">
        <v>238</v>
      </c>
      <c r="C256" s="37">
        <v>264763726597</v>
      </c>
      <c r="D256" s="50">
        <v>0</v>
      </c>
      <c r="E256" s="51">
        <v>0</v>
      </c>
      <c r="F256" s="50">
        <v>1</v>
      </c>
      <c r="G256" s="51">
        <v>2406</v>
      </c>
      <c r="H256" s="50">
        <v>0</v>
      </c>
      <c r="I256" s="51">
        <v>0</v>
      </c>
      <c r="J256" s="50">
        <v>0</v>
      </c>
      <c r="K256" s="51">
        <v>0</v>
      </c>
      <c r="L256" s="50">
        <v>0</v>
      </c>
      <c r="M256" s="51">
        <v>0</v>
      </c>
      <c r="N256" s="52"/>
    </row>
    <row r="257" spans="1:14" x14ac:dyDescent="0.25">
      <c r="A257" s="83">
        <v>64</v>
      </c>
      <c r="B257" s="109" t="s">
        <v>239</v>
      </c>
      <c r="C257" s="36">
        <v>39216907</v>
      </c>
      <c r="D257" s="50">
        <v>1</v>
      </c>
      <c r="E257" s="51">
        <v>1701.4</v>
      </c>
      <c r="F257" s="50">
        <v>1</v>
      </c>
      <c r="G257" s="51">
        <v>1701.4</v>
      </c>
      <c r="H257" s="50">
        <v>1</v>
      </c>
      <c r="I257" s="51">
        <v>1701.4</v>
      </c>
      <c r="J257" s="50">
        <v>0</v>
      </c>
      <c r="K257" s="50">
        <v>0</v>
      </c>
      <c r="L257" s="50">
        <v>0</v>
      </c>
      <c r="M257" s="50">
        <v>0</v>
      </c>
      <c r="N257" s="59" t="s">
        <v>17</v>
      </c>
    </row>
    <row r="258" spans="1:14" ht="25.5" x14ac:dyDescent="0.25">
      <c r="A258" s="83">
        <v>65</v>
      </c>
      <c r="B258" s="109" t="s">
        <v>240</v>
      </c>
      <c r="C258" s="36">
        <v>16466597</v>
      </c>
      <c r="D258" s="50">
        <v>1</v>
      </c>
      <c r="E258" s="51">
        <v>5780</v>
      </c>
      <c r="F258" s="50">
        <v>0</v>
      </c>
      <c r="G258" s="50">
        <v>0</v>
      </c>
      <c r="H258" s="50">
        <v>1</v>
      </c>
      <c r="I258" s="51">
        <v>5780</v>
      </c>
      <c r="J258" s="50">
        <v>0</v>
      </c>
      <c r="K258" s="50">
        <v>0</v>
      </c>
      <c r="L258" s="50">
        <v>0</v>
      </c>
      <c r="M258" s="50">
        <v>0</v>
      </c>
      <c r="N258" s="59" t="s">
        <v>17</v>
      </c>
    </row>
    <row r="259" spans="1:14" ht="25.5" x14ac:dyDescent="0.25">
      <c r="A259" s="83">
        <v>66</v>
      </c>
      <c r="B259" s="109" t="s">
        <v>241</v>
      </c>
      <c r="C259" s="53" t="s">
        <v>320</v>
      </c>
      <c r="D259" s="50">
        <v>1</v>
      </c>
      <c r="E259" s="51">
        <v>7102</v>
      </c>
      <c r="F259" s="50">
        <v>0</v>
      </c>
      <c r="G259" s="50">
        <v>0</v>
      </c>
      <c r="H259" s="50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59" t="s">
        <v>17</v>
      </c>
    </row>
    <row r="260" spans="1:14" ht="25.5" x14ac:dyDescent="0.25">
      <c r="A260" s="83">
        <v>67</v>
      </c>
      <c r="B260" s="109" t="s">
        <v>242</v>
      </c>
      <c r="C260" s="36">
        <v>1993983</v>
      </c>
      <c r="D260" s="50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0</v>
      </c>
      <c r="J260" s="50">
        <v>0</v>
      </c>
      <c r="K260" s="50">
        <v>0</v>
      </c>
      <c r="L260" s="50">
        <v>0</v>
      </c>
      <c r="M260" s="50">
        <v>0</v>
      </c>
      <c r="N260" s="59" t="s">
        <v>17</v>
      </c>
    </row>
    <row r="261" spans="1:14" ht="25.5" x14ac:dyDescent="0.25">
      <c r="A261" s="83">
        <v>68</v>
      </c>
      <c r="B261" s="109" t="s">
        <v>243</v>
      </c>
      <c r="C261" s="53" t="s">
        <v>321</v>
      </c>
      <c r="D261" s="50">
        <v>0</v>
      </c>
      <c r="E261" s="50">
        <v>0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L261" s="50">
        <v>0</v>
      </c>
      <c r="M261" s="50">
        <v>0</v>
      </c>
      <c r="N261" s="52" t="s">
        <v>17</v>
      </c>
    </row>
    <row r="262" spans="1:14" ht="25.5" x14ac:dyDescent="0.25">
      <c r="A262" s="83">
        <v>69</v>
      </c>
      <c r="B262" s="109" t="s">
        <v>244</v>
      </c>
      <c r="C262" s="53" t="s">
        <v>322</v>
      </c>
      <c r="D262" s="36">
        <v>1</v>
      </c>
      <c r="E262" s="51">
        <v>704.9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5" t="s">
        <v>17</v>
      </c>
    </row>
    <row r="263" spans="1:14" ht="25.5" x14ac:dyDescent="0.25">
      <c r="A263" s="83">
        <v>70</v>
      </c>
      <c r="B263" s="109" t="s">
        <v>245</v>
      </c>
      <c r="C263" s="36">
        <v>26266764</v>
      </c>
      <c r="D263" s="50">
        <v>1</v>
      </c>
      <c r="E263" s="51">
        <v>1406.8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9" t="s">
        <v>17</v>
      </c>
    </row>
    <row r="264" spans="1:14" ht="38.25" x14ac:dyDescent="0.25">
      <c r="A264" s="83">
        <v>71</v>
      </c>
      <c r="B264" s="109" t="s">
        <v>246</v>
      </c>
      <c r="C264" s="36">
        <v>26199051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9" t="s">
        <v>17</v>
      </c>
    </row>
    <row r="265" spans="1:14" ht="38.25" x14ac:dyDescent="0.25">
      <c r="A265" s="83">
        <v>72</v>
      </c>
      <c r="B265" s="109" t="s">
        <v>247</v>
      </c>
      <c r="C265" s="36">
        <v>18094504</v>
      </c>
      <c r="D265" s="50">
        <v>1</v>
      </c>
      <c r="E265" s="51">
        <v>835.1</v>
      </c>
      <c r="F265" s="50">
        <v>0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50">
        <v>0</v>
      </c>
      <c r="N265" s="52" t="s">
        <v>17</v>
      </c>
    </row>
    <row r="266" spans="1:14" ht="38.25" x14ac:dyDescent="0.25">
      <c r="A266" s="83">
        <v>73</v>
      </c>
      <c r="B266" s="109" t="s">
        <v>248</v>
      </c>
      <c r="C266" s="53" t="s">
        <v>323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2" t="s">
        <v>17</v>
      </c>
    </row>
    <row r="267" spans="1:14" ht="25.5" x14ac:dyDescent="0.25">
      <c r="A267" s="83">
        <v>74</v>
      </c>
      <c r="B267" s="109" t="s">
        <v>249</v>
      </c>
      <c r="C267" s="36">
        <v>5493421</v>
      </c>
      <c r="D267" s="50">
        <v>0</v>
      </c>
      <c r="E267" s="50">
        <v>0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2" t="s">
        <v>17</v>
      </c>
    </row>
    <row r="268" spans="1:14" ht="25.5" x14ac:dyDescent="0.25">
      <c r="A268" s="83">
        <v>75</v>
      </c>
      <c r="B268" s="109" t="s">
        <v>250</v>
      </c>
      <c r="C268" s="53" t="s">
        <v>324</v>
      </c>
      <c r="D268" s="50">
        <v>2</v>
      </c>
      <c r="E268" s="51">
        <v>2132.9</v>
      </c>
      <c r="F268" s="50">
        <v>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9" t="s">
        <v>17</v>
      </c>
    </row>
    <row r="269" spans="1:14" ht="51" x14ac:dyDescent="0.25">
      <c r="A269" s="83">
        <v>76</v>
      </c>
      <c r="B269" s="109" t="s">
        <v>251</v>
      </c>
      <c r="C269" s="36">
        <v>5416142</v>
      </c>
      <c r="D269" s="50">
        <v>2</v>
      </c>
      <c r="E269" s="51">
        <v>14190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2" t="s">
        <v>325</v>
      </c>
    </row>
    <row r="270" spans="1:14" ht="25.5" x14ac:dyDescent="0.25">
      <c r="A270" s="83">
        <v>77</v>
      </c>
      <c r="B270" s="109" t="s">
        <v>252</v>
      </c>
      <c r="C270" s="36">
        <v>19071422</v>
      </c>
      <c r="D270" s="50">
        <v>1</v>
      </c>
      <c r="E270" s="51">
        <v>1488.9</v>
      </c>
      <c r="F270" s="50">
        <v>0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9" t="s">
        <v>17</v>
      </c>
    </row>
    <row r="271" spans="1:14" ht="25.5" x14ac:dyDescent="0.25">
      <c r="A271" s="83">
        <v>78</v>
      </c>
      <c r="B271" s="108" t="s">
        <v>253</v>
      </c>
      <c r="C271" s="53" t="s">
        <v>326</v>
      </c>
      <c r="D271" s="50">
        <v>4</v>
      </c>
      <c r="E271" s="51">
        <v>11865</v>
      </c>
      <c r="F271" s="50">
        <v>0</v>
      </c>
      <c r="G271" s="51">
        <v>0</v>
      </c>
      <c r="H271" s="50">
        <v>0</v>
      </c>
      <c r="I271" s="51">
        <v>0</v>
      </c>
      <c r="J271" s="50">
        <v>0</v>
      </c>
      <c r="K271" s="51">
        <v>0</v>
      </c>
      <c r="L271" s="50">
        <v>0</v>
      </c>
      <c r="M271" s="51">
        <v>0</v>
      </c>
      <c r="N271" s="52" t="s">
        <v>327</v>
      </c>
    </row>
    <row r="272" spans="1:14" ht="25.5" x14ac:dyDescent="0.25">
      <c r="A272" s="83">
        <v>79</v>
      </c>
      <c r="B272" s="108" t="s">
        <v>254</v>
      </c>
      <c r="C272" s="36">
        <v>22932891</v>
      </c>
      <c r="D272" s="50">
        <v>1</v>
      </c>
      <c r="E272" s="51">
        <v>468.9</v>
      </c>
      <c r="F272" s="50">
        <v>0</v>
      </c>
      <c r="G272" s="51">
        <v>0</v>
      </c>
      <c r="H272" s="50">
        <v>0</v>
      </c>
      <c r="I272" s="51">
        <v>0</v>
      </c>
      <c r="J272" s="50">
        <v>0</v>
      </c>
      <c r="K272" s="51">
        <v>0</v>
      </c>
      <c r="L272" s="50">
        <v>0</v>
      </c>
      <c r="M272" s="51">
        <v>0</v>
      </c>
      <c r="N272" s="52"/>
    </row>
    <row r="273" spans="1:14" ht="38.25" x14ac:dyDescent="0.25">
      <c r="A273" s="83">
        <v>80</v>
      </c>
      <c r="B273" s="108" t="s">
        <v>255</v>
      </c>
      <c r="C273" s="36">
        <v>19034415</v>
      </c>
      <c r="D273" s="50">
        <v>1</v>
      </c>
      <c r="E273" s="51">
        <v>3789.4</v>
      </c>
      <c r="F273" s="50">
        <v>0</v>
      </c>
      <c r="G273" s="51">
        <v>0</v>
      </c>
      <c r="H273" s="50">
        <v>0</v>
      </c>
      <c r="I273" s="51">
        <v>0</v>
      </c>
      <c r="J273" s="50">
        <v>0</v>
      </c>
      <c r="K273" s="51">
        <v>0</v>
      </c>
      <c r="L273" s="50">
        <v>0</v>
      </c>
      <c r="M273" s="51">
        <v>0</v>
      </c>
      <c r="N273" s="52"/>
    </row>
    <row r="274" spans="1:14" ht="38.25" x14ac:dyDescent="0.25">
      <c r="A274" s="83">
        <v>81</v>
      </c>
      <c r="B274" s="108" t="s">
        <v>256</v>
      </c>
      <c r="C274" s="36">
        <v>1993807</v>
      </c>
      <c r="D274" s="50">
        <v>21</v>
      </c>
      <c r="E274" s="51">
        <v>27683.599999999999</v>
      </c>
      <c r="F274" s="50">
        <v>0</v>
      </c>
      <c r="G274" s="51">
        <v>0</v>
      </c>
      <c r="H274" s="50">
        <v>3</v>
      </c>
      <c r="I274" s="51">
        <v>18445</v>
      </c>
      <c r="J274" s="50">
        <v>0</v>
      </c>
      <c r="K274" s="51">
        <v>0</v>
      </c>
      <c r="L274" s="50">
        <v>18</v>
      </c>
      <c r="M274" s="51">
        <v>9238.6</v>
      </c>
      <c r="N274" s="52" t="s">
        <v>328</v>
      </c>
    </row>
    <row r="275" spans="1:14" ht="25.5" x14ac:dyDescent="0.25">
      <c r="A275" s="83">
        <v>82</v>
      </c>
      <c r="B275" s="108" t="s">
        <v>257</v>
      </c>
      <c r="C275" s="36">
        <v>5416113</v>
      </c>
      <c r="D275" s="50">
        <v>8</v>
      </c>
      <c r="E275" s="51">
        <v>6773.7</v>
      </c>
      <c r="F275" s="50">
        <v>0</v>
      </c>
      <c r="G275" s="51">
        <v>0</v>
      </c>
      <c r="H275" s="50">
        <v>0</v>
      </c>
      <c r="I275" s="51">
        <v>0</v>
      </c>
      <c r="J275" s="50">
        <v>0</v>
      </c>
      <c r="K275" s="51">
        <v>0</v>
      </c>
      <c r="L275" s="50">
        <v>0</v>
      </c>
      <c r="M275" s="51">
        <v>0</v>
      </c>
      <c r="N275" s="52"/>
    </row>
    <row r="276" spans="1:14" ht="25.5" x14ac:dyDescent="0.25">
      <c r="A276" s="83">
        <v>83</v>
      </c>
      <c r="B276" s="108" t="s">
        <v>258</v>
      </c>
      <c r="C276" s="36">
        <v>20107626583</v>
      </c>
      <c r="D276" s="50">
        <v>6</v>
      </c>
      <c r="E276" s="51">
        <v>13159.9</v>
      </c>
      <c r="F276" s="50">
        <v>0</v>
      </c>
      <c r="G276" s="51">
        <v>0</v>
      </c>
      <c r="H276" s="50">
        <v>0</v>
      </c>
      <c r="I276" s="51">
        <v>0</v>
      </c>
      <c r="J276" s="50">
        <v>0</v>
      </c>
      <c r="K276" s="51">
        <v>0</v>
      </c>
      <c r="L276" s="50">
        <v>0</v>
      </c>
      <c r="M276" s="51">
        <v>0</v>
      </c>
      <c r="N276" s="52"/>
    </row>
    <row r="277" spans="1:14" x14ac:dyDescent="0.25">
      <c r="A277" s="83">
        <v>84</v>
      </c>
      <c r="B277" s="108" t="s">
        <v>259</v>
      </c>
      <c r="C277" s="36">
        <v>5416124</v>
      </c>
      <c r="D277" s="50">
        <v>1</v>
      </c>
      <c r="E277" s="51">
        <v>4490.2</v>
      </c>
      <c r="F277" s="50">
        <v>0</v>
      </c>
      <c r="G277" s="51">
        <v>0</v>
      </c>
      <c r="H277" s="50">
        <v>0</v>
      </c>
      <c r="I277" s="51">
        <v>0</v>
      </c>
      <c r="J277" s="50">
        <v>0</v>
      </c>
      <c r="K277" s="51">
        <v>0</v>
      </c>
      <c r="L277" s="50">
        <v>0</v>
      </c>
      <c r="M277" s="51">
        <v>0</v>
      </c>
      <c r="N277" s="52"/>
    </row>
    <row r="278" spans="1:14" x14ac:dyDescent="0.25">
      <c r="A278" s="85"/>
      <c r="B278" s="112" t="s">
        <v>260</v>
      </c>
      <c r="C278" s="36"/>
      <c r="D278" s="50"/>
      <c r="E278" s="51"/>
      <c r="F278" s="50"/>
      <c r="G278" s="51"/>
      <c r="H278" s="50"/>
      <c r="I278" s="51"/>
      <c r="J278" s="50"/>
      <c r="K278" s="51"/>
      <c r="L278" s="50"/>
      <c r="M278" s="51"/>
      <c r="N278" s="52"/>
    </row>
    <row r="279" spans="1:14" ht="76.5" x14ac:dyDescent="0.25">
      <c r="A279" s="85">
        <v>85</v>
      </c>
      <c r="B279" s="113" t="s">
        <v>261</v>
      </c>
      <c r="C279" s="36">
        <v>38945065</v>
      </c>
      <c r="D279" s="50">
        <v>6</v>
      </c>
      <c r="E279" s="51">
        <v>10554.33</v>
      </c>
      <c r="F279" s="50">
        <v>0</v>
      </c>
      <c r="G279" s="50">
        <v>0</v>
      </c>
      <c r="H279" s="50">
        <v>0</v>
      </c>
      <c r="I279" s="50">
        <v>0</v>
      </c>
      <c r="J279" s="50">
        <v>1</v>
      </c>
      <c r="K279" s="51">
        <v>177.8</v>
      </c>
      <c r="L279" s="50">
        <v>0</v>
      </c>
      <c r="M279" s="51">
        <v>0</v>
      </c>
      <c r="N279" s="52" t="s">
        <v>329</v>
      </c>
    </row>
    <row r="280" spans="1:14" ht="38.25" x14ac:dyDescent="0.25">
      <c r="A280" s="85">
        <v>86</v>
      </c>
      <c r="B280" s="113" t="s">
        <v>262</v>
      </c>
      <c r="C280" s="53" t="s">
        <v>330</v>
      </c>
      <c r="D280" s="50">
        <v>2</v>
      </c>
      <c r="E280" s="51">
        <v>8285.7000000000007</v>
      </c>
      <c r="F280" s="50">
        <v>0</v>
      </c>
      <c r="G280" s="51">
        <v>0</v>
      </c>
      <c r="H280" s="50">
        <v>0</v>
      </c>
      <c r="I280" s="51">
        <v>0</v>
      </c>
      <c r="J280" s="50">
        <v>0</v>
      </c>
      <c r="K280" s="51">
        <v>0</v>
      </c>
      <c r="L280" s="50">
        <v>0</v>
      </c>
      <c r="M280" s="51">
        <v>0</v>
      </c>
      <c r="N280" s="52"/>
    </row>
    <row r="281" spans="1:14" x14ac:dyDescent="0.25">
      <c r="A281" s="85"/>
      <c r="B281" s="112" t="s">
        <v>263</v>
      </c>
      <c r="C281" s="36"/>
      <c r="D281" s="50"/>
      <c r="E281" s="51"/>
      <c r="F281" s="50"/>
      <c r="G281" s="51"/>
      <c r="H281" s="50"/>
      <c r="I281" s="51"/>
      <c r="J281" s="50"/>
      <c r="K281" s="51"/>
      <c r="L281" s="50"/>
      <c r="M281" s="51"/>
      <c r="N281" s="52"/>
    </row>
    <row r="282" spans="1:14" ht="51" x14ac:dyDescent="0.25">
      <c r="A282" s="85">
        <v>87</v>
      </c>
      <c r="B282" s="113" t="s">
        <v>264</v>
      </c>
      <c r="C282" s="36">
        <v>26188308</v>
      </c>
      <c r="D282" s="50">
        <v>1</v>
      </c>
      <c r="E282" s="51">
        <v>18269.7</v>
      </c>
      <c r="F282" s="50">
        <v>0</v>
      </c>
      <c r="G282" s="51">
        <v>0</v>
      </c>
      <c r="H282" s="50">
        <v>0</v>
      </c>
      <c r="I282" s="51">
        <v>0</v>
      </c>
      <c r="J282" s="50">
        <v>0</v>
      </c>
      <c r="K282" s="51">
        <v>0</v>
      </c>
      <c r="L282" s="50">
        <v>0</v>
      </c>
      <c r="M282" s="51">
        <v>0</v>
      </c>
      <c r="N282" s="52" t="s">
        <v>331</v>
      </c>
    </row>
    <row r="283" spans="1:14" ht="38.25" x14ac:dyDescent="0.25">
      <c r="A283" s="85">
        <v>88</v>
      </c>
      <c r="B283" s="113" t="s">
        <v>265</v>
      </c>
      <c r="C283" s="36">
        <v>38960413</v>
      </c>
      <c r="D283" s="50">
        <v>6</v>
      </c>
      <c r="E283" s="51">
        <v>5712</v>
      </c>
      <c r="F283" s="50">
        <v>0</v>
      </c>
      <c r="G283" s="51">
        <v>0</v>
      </c>
      <c r="H283" s="50">
        <v>0</v>
      </c>
      <c r="I283" s="51">
        <v>0</v>
      </c>
      <c r="J283" s="50">
        <v>0</v>
      </c>
      <c r="K283" s="51">
        <v>0</v>
      </c>
      <c r="L283" s="50">
        <v>0</v>
      </c>
      <c r="M283" s="51">
        <v>0</v>
      </c>
      <c r="N283" s="52"/>
    </row>
    <row r="284" spans="1:14" x14ac:dyDescent="0.25">
      <c r="A284" s="85"/>
      <c r="B284" s="112" t="s">
        <v>266</v>
      </c>
      <c r="C284" s="36"/>
      <c r="D284" s="50"/>
      <c r="E284" s="51"/>
      <c r="F284" s="50"/>
      <c r="G284" s="51"/>
      <c r="H284" s="50"/>
      <c r="I284" s="51"/>
      <c r="J284" s="50"/>
      <c r="K284" s="51"/>
      <c r="L284" s="50"/>
      <c r="M284" s="51"/>
      <c r="N284" s="52"/>
    </row>
    <row r="285" spans="1:14" ht="38.25" x14ac:dyDescent="0.25">
      <c r="A285" s="85">
        <v>89</v>
      </c>
      <c r="B285" s="113" t="s">
        <v>267</v>
      </c>
      <c r="C285" s="36">
        <v>5494828</v>
      </c>
      <c r="D285" s="36">
        <v>2</v>
      </c>
      <c r="E285" s="36">
        <v>8586.5</v>
      </c>
      <c r="F285" s="36">
        <v>2</v>
      </c>
      <c r="G285" s="36">
        <v>5119.1000000000004</v>
      </c>
      <c r="H285" s="36">
        <v>0</v>
      </c>
      <c r="I285" s="36">
        <v>0</v>
      </c>
      <c r="J285" s="36">
        <v>2</v>
      </c>
      <c r="K285" s="36">
        <v>5119.1000000000004</v>
      </c>
      <c r="L285" s="36">
        <v>0</v>
      </c>
      <c r="M285" s="36">
        <v>0</v>
      </c>
      <c r="N285" s="52"/>
    </row>
    <row r="286" spans="1:14" x14ac:dyDescent="0.25">
      <c r="A286" s="85"/>
      <c r="B286" s="112" t="s">
        <v>268</v>
      </c>
      <c r="C286" s="36"/>
      <c r="D286" s="50"/>
      <c r="E286" s="51"/>
      <c r="F286" s="50"/>
      <c r="G286" s="51"/>
      <c r="H286" s="50"/>
      <c r="I286" s="51"/>
      <c r="J286" s="50"/>
      <c r="K286" s="51"/>
      <c r="L286" s="50"/>
      <c r="M286" s="51"/>
      <c r="N286" s="52"/>
    </row>
    <row r="287" spans="1:14" ht="38.25" x14ac:dyDescent="0.25">
      <c r="A287" s="85">
        <v>90</v>
      </c>
      <c r="B287" s="113" t="s">
        <v>269</v>
      </c>
      <c r="C287" s="36">
        <v>26188567</v>
      </c>
      <c r="D287" s="36">
        <v>3</v>
      </c>
      <c r="E287" s="60">
        <v>8729.6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52" t="s">
        <v>17</v>
      </c>
    </row>
    <row r="288" spans="1:14" ht="76.5" x14ac:dyDescent="0.25">
      <c r="A288" s="85">
        <v>91</v>
      </c>
      <c r="B288" s="113" t="s">
        <v>270</v>
      </c>
      <c r="C288" s="36">
        <v>26188550</v>
      </c>
      <c r="D288" s="36">
        <v>1</v>
      </c>
      <c r="E288" s="36">
        <v>1309.2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1</v>
      </c>
      <c r="M288" s="36">
        <v>1309.2</v>
      </c>
      <c r="N288" s="52" t="s">
        <v>65</v>
      </c>
    </row>
    <row r="289" spans="1:14" x14ac:dyDescent="0.25">
      <c r="A289" s="85"/>
      <c r="B289" s="112" t="s">
        <v>271</v>
      </c>
      <c r="C289" s="36"/>
      <c r="D289" s="50"/>
      <c r="E289" s="51"/>
      <c r="F289" s="50"/>
      <c r="G289" s="51"/>
      <c r="H289" s="50"/>
      <c r="I289" s="51"/>
      <c r="J289" s="50"/>
      <c r="K289" s="51"/>
      <c r="L289" s="50"/>
      <c r="M289" s="51"/>
      <c r="N289" s="52"/>
    </row>
    <row r="290" spans="1:14" ht="38.25" x14ac:dyDescent="0.25">
      <c r="A290" s="85">
        <v>92</v>
      </c>
      <c r="B290" s="113" t="s">
        <v>272</v>
      </c>
      <c r="C290" s="36">
        <v>26199200</v>
      </c>
      <c r="D290" s="50">
        <v>1</v>
      </c>
      <c r="E290" s="51">
        <v>20207</v>
      </c>
      <c r="F290" s="53" t="s">
        <v>332</v>
      </c>
      <c r="G290" s="53" t="s">
        <v>332</v>
      </c>
      <c r="H290" s="53" t="s">
        <v>332</v>
      </c>
      <c r="I290" s="53" t="s">
        <v>332</v>
      </c>
      <c r="J290" s="50">
        <v>1</v>
      </c>
      <c r="K290" s="51">
        <v>20207</v>
      </c>
      <c r="L290" s="50">
        <v>0</v>
      </c>
      <c r="M290" s="51">
        <v>0</v>
      </c>
      <c r="N290" s="52" t="s">
        <v>333</v>
      </c>
    </row>
    <row r="291" spans="1:14" ht="38.25" x14ac:dyDescent="0.25">
      <c r="A291" s="85">
        <v>93</v>
      </c>
      <c r="B291" s="113" t="s">
        <v>273</v>
      </c>
      <c r="C291" s="36">
        <v>38946268</v>
      </c>
      <c r="D291" s="50">
        <v>2</v>
      </c>
      <c r="E291" s="51">
        <v>11570.4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0</v>
      </c>
      <c r="M291" s="50">
        <v>0</v>
      </c>
      <c r="N291" s="59" t="s">
        <v>17</v>
      </c>
    </row>
    <row r="292" spans="1:14" ht="165.75" x14ac:dyDescent="0.25">
      <c r="A292" s="85">
        <v>94</v>
      </c>
      <c r="B292" s="113" t="s">
        <v>274</v>
      </c>
      <c r="C292" s="36">
        <v>38946192</v>
      </c>
      <c r="D292" s="36">
        <v>2</v>
      </c>
      <c r="E292" s="57">
        <f>9056.3+655.7</f>
        <v>9712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1</v>
      </c>
      <c r="M292" s="57">
        <v>9056.2999999999993</v>
      </c>
      <c r="N292" s="52" t="s">
        <v>334</v>
      </c>
    </row>
    <row r="293" spans="1:14" x14ac:dyDescent="0.25">
      <c r="A293" s="85"/>
      <c r="B293" s="112" t="s">
        <v>275</v>
      </c>
      <c r="C293" s="36"/>
      <c r="D293" s="50"/>
      <c r="E293" s="51"/>
      <c r="F293" s="50"/>
      <c r="G293" s="51"/>
      <c r="H293" s="50"/>
      <c r="I293" s="51"/>
      <c r="J293" s="50"/>
      <c r="K293" s="51"/>
      <c r="L293" s="50"/>
      <c r="M293" s="51"/>
      <c r="N293" s="52"/>
    </row>
    <row r="294" spans="1:14" ht="38.25" x14ac:dyDescent="0.25">
      <c r="A294" s="85">
        <v>95</v>
      </c>
      <c r="B294" s="113" t="s">
        <v>276</v>
      </c>
      <c r="C294" s="36">
        <v>26199401</v>
      </c>
      <c r="D294" s="36">
        <v>24</v>
      </c>
      <c r="E294" s="38">
        <v>1220.7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52" t="s">
        <v>335</v>
      </c>
    </row>
    <row r="295" spans="1:14" ht="38.25" x14ac:dyDescent="0.25">
      <c r="A295" s="85">
        <v>96</v>
      </c>
      <c r="B295" s="113" t="s">
        <v>277</v>
      </c>
      <c r="C295" s="36">
        <v>38961129</v>
      </c>
      <c r="D295" s="36">
        <v>4</v>
      </c>
      <c r="E295" s="36">
        <v>17849.349999999999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52" t="s">
        <v>336</v>
      </c>
    </row>
    <row r="296" spans="1:14" ht="38.25" x14ac:dyDescent="0.25">
      <c r="A296" s="85">
        <v>97</v>
      </c>
      <c r="B296" s="113" t="s">
        <v>278</v>
      </c>
      <c r="C296" s="36">
        <v>38961113</v>
      </c>
      <c r="D296" s="36">
        <v>2</v>
      </c>
      <c r="E296" s="36">
        <v>8821.91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52" t="s">
        <v>335</v>
      </c>
    </row>
    <row r="297" spans="1:14" ht="38.25" x14ac:dyDescent="0.25">
      <c r="A297" s="85">
        <v>98</v>
      </c>
      <c r="B297" s="113" t="s">
        <v>279</v>
      </c>
      <c r="C297" s="36">
        <v>26199418</v>
      </c>
      <c r="D297" s="36">
        <v>2</v>
      </c>
      <c r="E297" s="36">
        <v>6138.22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52" t="s">
        <v>336</v>
      </c>
    </row>
    <row r="298" spans="1:14" x14ac:dyDescent="0.25">
      <c r="A298" s="85"/>
      <c r="B298" s="112" t="s">
        <v>280</v>
      </c>
      <c r="C298" s="36"/>
      <c r="D298" s="50"/>
      <c r="E298" s="51"/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52"/>
    </row>
    <row r="299" spans="1:14" ht="38.25" x14ac:dyDescent="0.25">
      <c r="A299" s="85">
        <v>99</v>
      </c>
      <c r="B299" s="113" t="s">
        <v>281</v>
      </c>
      <c r="C299" s="53" t="s">
        <v>101</v>
      </c>
      <c r="D299" s="36">
        <v>2</v>
      </c>
      <c r="E299" s="36">
        <v>5700.92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52"/>
    </row>
    <row r="300" spans="1:14" ht="38.25" x14ac:dyDescent="0.25">
      <c r="A300" s="85">
        <v>100</v>
      </c>
      <c r="B300" s="113" t="s">
        <v>282</v>
      </c>
      <c r="C300" s="36">
        <v>38960408</v>
      </c>
      <c r="D300" s="36">
        <v>5</v>
      </c>
      <c r="E300" s="36">
        <v>2220.58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52"/>
    </row>
    <row r="301" spans="1:14" ht="38.25" x14ac:dyDescent="0.25">
      <c r="A301" s="85">
        <v>101</v>
      </c>
      <c r="B301" s="113" t="s">
        <v>283</v>
      </c>
      <c r="C301" s="36">
        <v>38960481</v>
      </c>
      <c r="D301" s="36">
        <v>11</v>
      </c>
      <c r="E301" s="36">
        <v>9000.2000000000007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52"/>
    </row>
    <row r="302" spans="1:14" x14ac:dyDescent="0.25">
      <c r="A302" s="85"/>
      <c r="B302" s="112" t="s">
        <v>284</v>
      </c>
      <c r="C302" s="36"/>
      <c r="D302" s="50"/>
      <c r="E302" s="51"/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52"/>
    </row>
    <row r="303" spans="1:14" ht="38.25" x14ac:dyDescent="0.25">
      <c r="A303" s="85">
        <v>102</v>
      </c>
      <c r="B303" s="113" t="s">
        <v>285</v>
      </c>
      <c r="C303" s="36">
        <v>38947811</v>
      </c>
      <c r="D303" s="36">
        <v>3</v>
      </c>
      <c r="E303" s="36">
        <v>16153.6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61"/>
    </row>
    <row r="304" spans="1:14" ht="38.25" x14ac:dyDescent="0.25">
      <c r="A304" s="85">
        <v>103</v>
      </c>
      <c r="B304" s="113" t="s">
        <v>286</v>
      </c>
      <c r="C304" s="62">
        <v>38945657</v>
      </c>
      <c r="D304" s="62">
        <v>4</v>
      </c>
      <c r="E304" s="62">
        <v>11405.1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61"/>
    </row>
    <row r="305" spans="1:14" ht="153" x14ac:dyDescent="0.25">
      <c r="A305" s="85">
        <v>104</v>
      </c>
      <c r="B305" s="113" t="s">
        <v>287</v>
      </c>
      <c r="C305" s="36">
        <v>38948312</v>
      </c>
      <c r="D305" s="36">
        <v>3</v>
      </c>
      <c r="E305" s="36">
        <v>12026.2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61" t="s">
        <v>337</v>
      </c>
    </row>
    <row r="306" spans="1:14" ht="84.75" customHeight="1" x14ac:dyDescent="0.25">
      <c r="A306" s="85">
        <v>105</v>
      </c>
      <c r="B306" s="113" t="s">
        <v>288</v>
      </c>
      <c r="C306" s="36">
        <v>38945945</v>
      </c>
      <c r="D306" s="36">
        <v>8</v>
      </c>
      <c r="E306" s="36">
        <v>18354.400000000001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61"/>
    </row>
    <row r="307" spans="1:14" ht="38.25" customHeight="1" x14ac:dyDescent="0.25">
      <c r="A307" s="4">
        <v>106</v>
      </c>
      <c r="B307" s="5" t="s">
        <v>186</v>
      </c>
      <c r="C307" s="16">
        <v>25680021</v>
      </c>
      <c r="D307" s="86">
        <v>16</v>
      </c>
      <c r="E307" s="71">
        <v>16922.900000000001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52">
        <v>0</v>
      </c>
    </row>
    <row r="308" spans="1:14" ht="22.5" customHeight="1" x14ac:dyDescent="0.25">
      <c r="A308" s="4">
        <v>107</v>
      </c>
      <c r="B308" s="5" t="s">
        <v>338</v>
      </c>
      <c r="C308" s="5">
        <v>26188550</v>
      </c>
      <c r="D308" s="5">
        <v>1</v>
      </c>
      <c r="E308" s="5">
        <v>1309.2</v>
      </c>
      <c r="F308" s="5" t="s">
        <v>17</v>
      </c>
      <c r="G308" s="5" t="s">
        <v>17</v>
      </c>
      <c r="H308" s="5" t="s">
        <v>17</v>
      </c>
      <c r="I308" s="5" t="s">
        <v>17</v>
      </c>
      <c r="J308" s="5" t="s">
        <v>17</v>
      </c>
      <c r="K308" s="5" t="s">
        <v>17</v>
      </c>
      <c r="L308" s="5" t="s">
        <v>17</v>
      </c>
      <c r="M308" s="5" t="s">
        <v>17</v>
      </c>
      <c r="N308" s="6" t="s">
        <v>17</v>
      </c>
    </row>
    <row r="309" spans="1:14" ht="72.75" customHeight="1" x14ac:dyDescent="0.25">
      <c r="A309" s="4"/>
      <c r="B309" s="3" t="s">
        <v>508</v>
      </c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6"/>
    </row>
    <row r="310" spans="1:14" x14ac:dyDescent="0.25">
      <c r="A310" s="4">
        <v>1</v>
      </c>
      <c r="B310" s="5" t="s">
        <v>509</v>
      </c>
      <c r="C310" s="5"/>
      <c r="D310" s="5">
        <v>1</v>
      </c>
      <c r="E310" s="5">
        <v>9708</v>
      </c>
      <c r="F310" s="5">
        <v>0</v>
      </c>
      <c r="G310" s="5">
        <v>0</v>
      </c>
      <c r="H310" s="5">
        <v>1</v>
      </c>
      <c r="I310" s="5">
        <v>9708</v>
      </c>
      <c r="J310" s="5">
        <v>0</v>
      </c>
      <c r="K310" s="5">
        <v>0</v>
      </c>
      <c r="L310" s="5">
        <v>0</v>
      </c>
      <c r="M310" s="5">
        <v>0</v>
      </c>
      <c r="N310" s="6"/>
    </row>
    <row r="311" spans="1:14" ht="25.5" x14ac:dyDescent="0.25">
      <c r="A311" s="4">
        <v>2</v>
      </c>
      <c r="B311" s="5" t="s">
        <v>510</v>
      </c>
      <c r="C311" s="5">
        <v>1565129</v>
      </c>
      <c r="D311" s="5">
        <v>1</v>
      </c>
      <c r="E311" s="5">
        <v>6881.9</v>
      </c>
      <c r="F311" s="5">
        <v>1</v>
      </c>
      <c r="G311" s="5">
        <v>6881.9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6"/>
    </row>
    <row r="312" spans="1:14" x14ac:dyDescent="0.25">
      <c r="A312" s="4">
        <v>3</v>
      </c>
      <c r="B312" s="5" t="s">
        <v>511</v>
      </c>
      <c r="C312" s="5">
        <v>5587843</v>
      </c>
      <c r="D312" s="5">
        <v>1</v>
      </c>
      <c r="E312" s="5">
        <v>15604.9</v>
      </c>
      <c r="F312" s="5"/>
      <c r="G312" s="5"/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6"/>
    </row>
    <row r="313" spans="1:14" x14ac:dyDescent="0.25">
      <c r="A313" s="4">
        <v>4</v>
      </c>
      <c r="B313" s="5" t="s">
        <v>512</v>
      </c>
      <c r="C313" s="5">
        <v>846346</v>
      </c>
      <c r="D313" s="5">
        <v>45</v>
      </c>
      <c r="E313" s="5">
        <v>23120.6</v>
      </c>
      <c r="F313" s="5">
        <v>42</v>
      </c>
      <c r="G313" s="5">
        <v>23064.6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6"/>
    </row>
    <row r="314" spans="1:14" ht="62.25" customHeight="1" x14ac:dyDescent="0.25">
      <c r="A314" s="4">
        <v>5</v>
      </c>
      <c r="B314" s="5" t="s">
        <v>513</v>
      </c>
      <c r="C314" s="5">
        <v>25202443</v>
      </c>
      <c r="D314" s="5">
        <v>2</v>
      </c>
      <c r="E314" s="5">
        <v>233.4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6"/>
    </row>
    <row r="315" spans="1:14" x14ac:dyDescent="0.25">
      <c r="A315" s="4">
        <v>6</v>
      </c>
      <c r="B315" s="5" t="s">
        <v>514</v>
      </c>
      <c r="C315" s="5">
        <v>19024635</v>
      </c>
      <c r="D315" s="5">
        <v>7</v>
      </c>
      <c r="E315" s="5">
        <v>5467.4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/>
      <c r="M315" s="5"/>
      <c r="N315" s="6"/>
    </row>
    <row r="316" spans="1:14" x14ac:dyDescent="0.25">
      <c r="A316" s="4">
        <v>7</v>
      </c>
      <c r="B316" s="5" t="s">
        <v>515</v>
      </c>
      <c r="C316" s="5">
        <v>30114496</v>
      </c>
      <c r="D316" s="5">
        <v>2</v>
      </c>
      <c r="E316" s="5">
        <v>14707.9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1</v>
      </c>
      <c r="M316" s="5">
        <v>12199.4</v>
      </c>
      <c r="N316" s="6"/>
    </row>
    <row r="317" spans="1:14" x14ac:dyDescent="0.25">
      <c r="A317" s="4">
        <v>8</v>
      </c>
      <c r="B317" s="5" t="s">
        <v>516</v>
      </c>
      <c r="C317" s="5">
        <v>36927573</v>
      </c>
      <c r="D317" s="5">
        <v>3</v>
      </c>
      <c r="E317" s="5">
        <v>677.1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1</v>
      </c>
      <c r="M317" s="5">
        <v>363.8</v>
      </c>
      <c r="N317" s="6"/>
    </row>
    <row r="318" spans="1:14" ht="43.5" customHeight="1" x14ac:dyDescent="0.25">
      <c r="A318" s="4"/>
      <c r="B318" s="3" t="s">
        <v>339</v>
      </c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6"/>
    </row>
    <row r="319" spans="1:14" ht="25.5" x14ac:dyDescent="0.25">
      <c r="A319" s="24">
        <v>1</v>
      </c>
      <c r="B319" s="16" t="s">
        <v>340</v>
      </c>
      <c r="C319" s="16">
        <v>25412005</v>
      </c>
      <c r="D319" s="27" t="s">
        <v>17</v>
      </c>
      <c r="E319" s="27" t="s">
        <v>17</v>
      </c>
      <c r="F319" s="27" t="s">
        <v>17</v>
      </c>
      <c r="G319" s="27" t="s">
        <v>17</v>
      </c>
      <c r="H319" s="27" t="s">
        <v>17</v>
      </c>
      <c r="I319" s="27" t="s">
        <v>17</v>
      </c>
      <c r="J319" s="27" t="s">
        <v>17</v>
      </c>
      <c r="K319" s="27" t="s">
        <v>17</v>
      </c>
      <c r="L319" s="27" t="s">
        <v>17</v>
      </c>
      <c r="M319" s="27" t="s">
        <v>17</v>
      </c>
      <c r="N319" s="63" t="s">
        <v>17</v>
      </c>
    </row>
    <row r="320" spans="1:14" ht="38.25" x14ac:dyDescent="0.25">
      <c r="A320" s="24">
        <v>2</v>
      </c>
      <c r="B320" s="16" t="s">
        <v>341</v>
      </c>
      <c r="C320" s="16">
        <v>22886300</v>
      </c>
      <c r="D320" s="16">
        <v>1</v>
      </c>
      <c r="E320" s="16">
        <v>8742</v>
      </c>
      <c r="F320" s="16" t="s">
        <v>17</v>
      </c>
      <c r="G320" s="16" t="s">
        <v>17</v>
      </c>
      <c r="H320" s="16" t="s">
        <v>17</v>
      </c>
      <c r="I320" s="16" t="s">
        <v>17</v>
      </c>
      <c r="J320" s="16" t="s">
        <v>17</v>
      </c>
      <c r="K320" s="16" t="s">
        <v>17</v>
      </c>
      <c r="L320" s="16" t="s">
        <v>17</v>
      </c>
      <c r="M320" s="16" t="s">
        <v>17</v>
      </c>
      <c r="N320" s="17" t="s">
        <v>17</v>
      </c>
    </row>
    <row r="321" spans="1:14" ht="25.5" x14ac:dyDescent="0.25">
      <c r="A321" s="24">
        <v>3</v>
      </c>
      <c r="B321" s="16" t="s">
        <v>342</v>
      </c>
      <c r="C321" s="16">
        <v>53958283</v>
      </c>
      <c r="D321" s="27" t="s">
        <v>343</v>
      </c>
      <c r="E321" s="27" t="s">
        <v>344</v>
      </c>
      <c r="F321" s="27" t="s">
        <v>17</v>
      </c>
      <c r="G321" s="27" t="s">
        <v>17</v>
      </c>
      <c r="H321" s="27" t="s">
        <v>17</v>
      </c>
      <c r="I321" s="27" t="s">
        <v>17</v>
      </c>
      <c r="J321" s="27" t="s">
        <v>17</v>
      </c>
      <c r="K321" s="27" t="s">
        <v>17</v>
      </c>
      <c r="L321" s="27" t="s">
        <v>17</v>
      </c>
      <c r="M321" s="27" t="s">
        <v>17</v>
      </c>
      <c r="N321" s="63" t="s">
        <v>17</v>
      </c>
    </row>
    <row r="322" spans="1:14" ht="63.75" x14ac:dyDescent="0.25">
      <c r="A322" s="24">
        <v>4</v>
      </c>
      <c r="B322" s="28" t="s">
        <v>345</v>
      </c>
      <c r="C322" s="16">
        <v>36852739</v>
      </c>
      <c r="D322" s="27" t="s">
        <v>17</v>
      </c>
      <c r="E322" s="27" t="s">
        <v>17</v>
      </c>
      <c r="F322" s="27" t="s">
        <v>17</v>
      </c>
      <c r="G322" s="27" t="s">
        <v>17</v>
      </c>
      <c r="H322" s="27" t="s">
        <v>17</v>
      </c>
      <c r="I322" s="27" t="s">
        <v>17</v>
      </c>
      <c r="J322" s="27" t="s">
        <v>17</v>
      </c>
      <c r="K322" s="27" t="s">
        <v>17</v>
      </c>
      <c r="L322" s="27" t="s">
        <v>17</v>
      </c>
      <c r="M322" s="27" t="s">
        <v>17</v>
      </c>
      <c r="N322" s="63" t="s">
        <v>17</v>
      </c>
    </row>
    <row r="323" spans="1:14" ht="38.25" x14ac:dyDescent="0.25">
      <c r="A323" s="24">
        <v>5</v>
      </c>
      <c r="B323" s="16" t="s">
        <v>346</v>
      </c>
      <c r="C323" s="16">
        <v>21487495</v>
      </c>
      <c r="D323" s="27" t="s">
        <v>347</v>
      </c>
      <c r="E323" s="27" t="s">
        <v>348</v>
      </c>
      <c r="F323" s="27" t="s">
        <v>17</v>
      </c>
      <c r="G323" s="27" t="s">
        <v>17</v>
      </c>
      <c r="H323" s="27" t="s">
        <v>17</v>
      </c>
      <c r="I323" s="27" t="s">
        <v>17</v>
      </c>
      <c r="J323" s="27" t="s">
        <v>17</v>
      </c>
      <c r="K323" s="27" t="s">
        <v>17</v>
      </c>
      <c r="L323" s="27" t="s">
        <v>17</v>
      </c>
      <c r="M323" s="27" t="s">
        <v>17</v>
      </c>
      <c r="N323" s="63" t="s">
        <v>17</v>
      </c>
    </row>
    <row r="324" spans="1:14" ht="25.5" x14ac:dyDescent="0.25">
      <c r="A324" s="24">
        <v>6</v>
      </c>
      <c r="B324" s="16" t="s">
        <v>349</v>
      </c>
      <c r="C324" s="16" t="s">
        <v>498</v>
      </c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63"/>
    </row>
    <row r="325" spans="1:14" x14ac:dyDescent="0.25">
      <c r="A325" s="24"/>
      <c r="B325" s="43" t="s">
        <v>350</v>
      </c>
      <c r="C325" s="43"/>
      <c r="D325" s="43"/>
      <c r="E325" s="43"/>
      <c r="F325" s="43"/>
      <c r="G325" s="43"/>
      <c r="H325" s="27" t="s">
        <v>17</v>
      </c>
      <c r="I325" s="27"/>
      <c r="J325" s="27"/>
      <c r="K325" s="27"/>
      <c r="L325" s="27"/>
      <c r="M325" s="27"/>
      <c r="N325" s="119" t="s">
        <v>17</v>
      </c>
    </row>
    <row r="326" spans="1:14" x14ac:dyDescent="0.25">
      <c r="A326" s="24"/>
      <c r="B326" s="43" t="s">
        <v>351</v>
      </c>
      <c r="C326" s="43"/>
      <c r="D326" s="43">
        <v>1</v>
      </c>
      <c r="E326" s="43">
        <v>4913.3</v>
      </c>
      <c r="F326" s="43">
        <v>1</v>
      </c>
      <c r="G326" s="43">
        <v>4913.3</v>
      </c>
      <c r="H326" s="27"/>
      <c r="I326" s="27" t="s">
        <v>17</v>
      </c>
      <c r="J326" s="27" t="s">
        <v>17</v>
      </c>
      <c r="K326" s="27" t="s">
        <v>17</v>
      </c>
      <c r="L326" s="27" t="s">
        <v>17</v>
      </c>
      <c r="M326" s="27" t="s">
        <v>17</v>
      </c>
      <c r="N326" s="119"/>
    </row>
    <row r="327" spans="1:14" x14ac:dyDescent="0.25">
      <c r="A327" s="24"/>
      <c r="B327" s="43" t="s">
        <v>350</v>
      </c>
      <c r="C327" s="120"/>
      <c r="D327" s="120">
        <v>1</v>
      </c>
      <c r="E327" s="120">
        <v>3322</v>
      </c>
      <c r="F327" s="120">
        <v>1</v>
      </c>
      <c r="G327" s="120">
        <v>3322</v>
      </c>
      <c r="H327" s="118" t="s">
        <v>17</v>
      </c>
      <c r="I327" s="118" t="s">
        <v>17</v>
      </c>
      <c r="J327" s="118" t="s">
        <v>17</v>
      </c>
      <c r="K327" s="118" t="s">
        <v>17</v>
      </c>
      <c r="L327" s="118" t="s">
        <v>17</v>
      </c>
      <c r="M327" s="118" t="s">
        <v>17</v>
      </c>
      <c r="N327" s="119" t="s">
        <v>17</v>
      </c>
    </row>
    <row r="328" spans="1:14" x14ac:dyDescent="0.25">
      <c r="A328" s="24"/>
      <c r="B328" s="43" t="s">
        <v>352</v>
      </c>
      <c r="C328" s="120"/>
      <c r="D328" s="120"/>
      <c r="E328" s="120"/>
      <c r="F328" s="120"/>
      <c r="G328" s="120"/>
      <c r="H328" s="118"/>
      <c r="I328" s="118"/>
      <c r="J328" s="118"/>
      <c r="K328" s="118"/>
      <c r="L328" s="118"/>
      <c r="M328" s="118"/>
      <c r="N328" s="119"/>
    </row>
    <row r="329" spans="1:14" x14ac:dyDescent="0.25">
      <c r="A329" s="24"/>
      <c r="B329" s="43" t="s">
        <v>353</v>
      </c>
      <c r="C329" s="120"/>
      <c r="D329" s="120">
        <v>1</v>
      </c>
      <c r="E329" s="120">
        <v>1186</v>
      </c>
      <c r="F329" s="120">
        <v>1</v>
      </c>
      <c r="G329" s="120">
        <v>1186</v>
      </c>
      <c r="H329" s="118" t="s">
        <v>17</v>
      </c>
      <c r="I329" s="118" t="s">
        <v>17</v>
      </c>
      <c r="J329" s="118" t="s">
        <v>17</v>
      </c>
      <c r="K329" s="118" t="s">
        <v>17</v>
      </c>
      <c r="L329" s="118" t="s">
        <v>17</v>
      </c>
      <c r="M329" s="118" t="s">
        <v>17</v>
      </c>
      <c r="N329" s="119" t="s">
        <v>17</v>
      </c>
    </row>
    <row r="330" spans="1:14" x14ac:dyDescent="0.25">
      <c r="A330" s="24"/>
      <c r="B330" s="43" t="s">
        <v>354</v>
      </c>
      <c r="C330" s="120"/>
      <c r="D330" s="120"/>
      <c r="E330" s="120"/>
      <c r="F330" s="120"/>
      <c r="G330" s="120"/>
      <c r="H330" s="118"/>
      <c r="I330" s="118"/>
      <c r="J330" s="118"/>
      <c r="K330" s="118"/>
      <c r="L330" s="118"/>
      <c r="M330" s="118"/>
      <c r="N330" s="119"/>
    </row>
    <row r="331" spans="1:14" x14ac:dyDescent="0.25">
      <c r="A331" s="24"/>
      <c r="B331" s="43" t="s">
        <v>355</v>
      </c>
      <c r="C331" s="120"/>
      <c r="D331" s="120">
        <v>1</v>
      </c>
      <c r="E331" s="120">
        <v>427</v>
      </c>
      <c r="F331" s="120">
        <v>1</v>
      </c>
      <c r="G331" s="120">
        <v>427</v>
      </c>
      <c r="H331" s="118" t="s">
        <v>17</v>
      </c>
      <c r="I331" s="118" t="s">
        <v>17</v>
      </c>
      <c r="J331" s="118" t="s">
        <v>17</v>
      </c>
      <c r="K331" s="118" t="s">
        <v>17</v>
      </c>
      <c r="L331" s="118" t="s">
        <v>17</v>
      </c>
      <c r="M331" s="118" t="s">
        <v>17</v>
      </c>
      <c r="N331" s="119" t="s">
        <v>17</v>
      </c>
    </row>
    <row r="332" spans="1:14" x14ac:dyDescent="0.25">
      <c r="A332" s="24"/>
      <c r="B332" s="43" t="s">
        <v>356</v>
      </c>
      <c r="C332" s="120"/>
      <c r="D332" s="120"/>
      <c r="E332" s="120"/>
      <c r="F332" s="120"/>
      <c r="G332" s="120"/>
      <c r="H332" s="118"/>
      <c r="I332" s="118"/>
      <c r="J332" s="118"/>
      <c r="K332" s="118"/>
      <c r="L332" s="118"/>
      <c r="M332" s="118"/>
      <c r="N332" s="119"/>
    </row>
    <row r="333" spans="1:14" x14ac:dyDescent="0.25">
      <c r="A333" s="24"/>
      <c r="B333" s="43" t="s">
        <v>357</v>
      </c>
      <c r="C333" s="120"/>
      <c r="D333" s="120">
        <v>1</v>
      </c>
      <c r="E333" s="120">
        <v>897</v>
      </c>
      <c r="F333" s="120">
        <v>1</v>
      </c>
      <c r="G333" s="120">
        <v>897</v>
      </c>
      <c r="H333" s="118" t="s">
        <v>17</v>
      </c>
      <c r="I333" s="118" t="s">
        <v>17</v>
      </c>
      <c r="J333" s="118" t="s">
        <v>17</v>
      </c>
      <c r="K333" s="118" t="s">
        <v>17</v>
      </c>
      <c r="L333" s="118" t="s">
        <v>17</v>
      </c>
      <c r="M333" s="118" t="s">
        <v>17</v>
      </c>
      <c r="N333" s="119" t="s">
        <v>17</v>
      </c>
    </row>
    <row r="334" spans="1:14" x14ac:dyDescent="0.25">
      <c r="A334" s="24"/>
      <c r="B334" s="43" t="s">
        <v>354</v>
      </c>
      <c r="C334" s="120"/>
      <c r="D334" s="120"/>
      <c r="E334" s="120"/>
      <c r="F334" s="120"/>
      <c r="G334" s="120"/>
      <c r="H334" s="118"/>
      <c r="I334" s="118"/>
      <c r="J334" s="118"/>
      <c r="K334" s="118"/>
      <c r="L334" s="118"/>
      <c r="M334" s="118"/>
      <c r="N334" s="119"/>
    </row>
    <row r="335" spans="1:14" x14ac:dyDescent="0.25">
      <c r="A335" s="24"/>
      <c r="B335" s="43" t="s">
        <v>358</v>
      </c>
      <c r="C335" s="120"/>
      <c r="D335" s="120">
        <v>8</v>
      </c>
      <c r="E335" s="120">
        <v>319</v>
      </c>
      <c r="F335" s="120">
        <v>8</v>
      </c>
      <c r="G335" s="120">
        <v>319</v>
      </c>
      <c r="H335" s="118" t="s">
        <v>17</v>
      </c>
      <c r="I335" s="118" t="s">
        <v>17</v>
      </c>
      <c r="J335" s="118" t="s">
        <v>17</v>
      </c>
      <c r="K335" s="118" t="s">
        <v>17</v>
      </c>
      <c r="L335" s="118" t="s">
        <v>17</v>
      </c>
      <c r="M335" s="118" t="s">
        <v>17</v>
      </c>
      <c r="N335" s="119" t="s">
        <v>17</v>
      </c>
    </row>
    <row r="336" spans="1:14" ht="12.75" customHeight="1" x14ac:dyDescent="0.25">
      <c r="A336" s="24"/>
      <c r="B336" s="43" t="s">
        <v>354</v>
      </c>
      <c r="C336" s="120"/>
      <c r="D336" s="120"/>
      <c r="E336" s="120"/>
      <c r="F336" s="120"/>
      <c r="G336" s="120"/>
      <c r="H336" s="118"/>
      <c r="I336" s="118"/>
      <c r="J336" s="118"/>
      <c r="K336" s="118"/>
      <c r="L336" s="118"/>
      <c r="M336" s="118"/>
      <c r="N336" s="119"/>
    </row>
    <row r="337" spans="1:14" x14ac:dyDescent="0.25">
      <c r="A337" s="24"/>
      <c r="B337" s="43" t="s">
        <v>359</v>
      </c>
      <c r="C337" s="120"/>
      <c r="D337" s="120">
        <v>2</v>
      </c>
      <c r="E337" s="120">
        <v>18</v>
      </c>
      <c r="F337" s="120">
        <v>2</v>
      </c>
      <c r="G337" s="120">
        <v>18</v>
      </c>
      <c r="H337" s="118" t="s">
        <v>17</v>
      </c>
      <c r="I337" s="118" t="s">
        <v>17</v>
      </c>
      <c r="J337" s="118" t="s">
        <v>17</v>
      </c>
      <c r="K337" s="118" t="s">
        <v>17</v>
      </c>
      <c r="L337" s="118" t="s">
        <v>17</v>
      </c>
      <c r="M337" s="118" t="s">
        <v>17</v>
      </c>
      <c r="N337" s="119" t="s">
        <v>17</v>
      </c>
    </row>
    <row r="338" spans="1:14" x14ac:dyDescent="0.25">
      <c r="A338" s="24"/>
      <c r="B338" s="43" t="s">
        <v>354</v>
      </c>
      <c r="C338" s="120"/>
      <c r="D338" s="120"/>
      <c r="E338" s="120"/>
      <c r="F338" s="120"/>
      <c r="G338" s="120"/>
      <c r="H338" s="118"/>
      <c r="I338" s="118"/>
      <c r="J338" s="118"/>
      <c r="K338" s="118"/>
      <c r="L338" s="118"/>
      <c r="M338" s="118"/>
      <c r="N338" s="119"/>
    </row>
    <row r="339" spans="1:14" x14ac:dyDescent="0.25">
      <c r="A339" s="24"/>
      <c r="B339" s="43" t="s">
        <v>360</v>
      </c>
      <c r="C339" s="120"/>
      <c r="D339" s="120">
        <v>1</v>
      </c>
      <c r="E339" s="120">
        <v>9</v>
      </c>
      <c r="F339" s="120">
        <v>1</v>
      </c>
      <c r="G339" s="120">
        <v>9</v>
      </c>
      <c r="H339" s="118" t="s">
        <v>17</v>
      </c>
      <c r="I339" s="118" t="s">
        <v>17</v>
      </c>
      <c r="J339" s="118" t="s">
        <v>17</v>
      </c>
      <c r="K339" s="118" t="s">
        <v>17</v>
      </c>
      <c r="L339" s="118" t="s">
        <v>17</v>
      </c>
      <c r="M339" s="118" t="s">
        <v>17</v>
      </c>
      <c r="N339" s="119" t="s">
        <v>17</v>
      </c>
    </row>
    <row r="340" spans="1:14" x14ac:dyDescent="0.25">
      <c r="A340" s="24"/>
      <c r="B340" s="43" t="s">
        <v>354</v>
      </c>
      <c r="C340" s="120"/>
      <c r="D340" s="120"/>
      <c r="E340" s="120"/>
      <c r="F340" s="120"/>
      <c r="G340" s="120"/>
      <c r="H340" s="118"/>
      <c r="I340" s="118"/>
      <c r="J340" s="118"/>
      <c r="K340" s="118"/>
      <c r="L340" s="118"/>
      <c r="M340" s="118"/>
      <c r="N340" s="119"/>
    </row>
    <row r="341" spans="1:14" x14ac:dyDescent="0.25">
      <c r="A341" s="24"/>
      <c r="B341" s="43" t="s">
        <v>361</v>
      </c>
      <c r="C341" s="120"/>
      <c r="D341" s="120">
        <v>1</v>
      </c>
      <c r="E341" s="120">
        <v>30</v>
      </c>
      <c r="F341" s="120">
        <v>1</v>
      </c>
      <c r="G341" s="120">
        <v>30</v>
      </c>
      <c r="H341" s="118" t="s">
        <v>17</v>
      </c>
      <c r="I341" s="118" t="s">
        <v>17</v>
      </c>
      <c r="J341" s="118" t="s">
        <v>17</v>
      </c>
      <c r="K341" s="118" t="s">
        <v>17</v>
      </c>
      <c r="L341" s="118" t="s">
        <v>17</v>
      </c>
      <c r="M341" s="118" t="s">
        <v>17</v>
      </c>
      <c r="N341" s="119" t="s">
        <v>17</v>
      </c>
    </row>
    <row r="342" spans="1:14" x14ac:dyDescent="0.25">
      <c r="A342" s="24"/>
      <c r="B342" s="43" t="s">
        <v>362</v>
      </c>
      <c r="C342" s="120"/>
      <c r="D342" s="120"/>
      <c r="E342" s="120"/>
      <c r="F342" s="120"/>
      <c r="G342" s="120"/>
      <c r="H342" s="118"/>
      <c r="I342" s="118"/>
      <c r="J342" s="118"/>
      <c r="K342" s="118"/>
      <c r="L342" s="118"/>
      <c r="M342" s="118"/>
      <c r="N342" s="119"/>
    </row>
    <row r="343" spans="1:14" x14ac:dyDescent="0.25">
      <c r="A343" s="24"/>
      <c r="B343" s="43" t="s">
        <v>363</v>
      </c>
      <c r="C343" s="120"/>
      <c r="D343" s="120">
        <v>1</v>
      </c>
      <c r="E343" s="120">
        <v>8.1</v>
      </c>
      <c r="F343" s="120">
        <v>1</v>
      </c>
      <c r="G343" s="120">
        <v>8.1</v>
      </c>
      <c r="H343" s="118" t="s">
        <v>17</v>
      </c>
      <c r="I343" s="118" t="s">
        <v>17</v>
      </c>
      <c r="J343" s="118" t="s">
        <v>17</v>
      </c>
      <c r="K343" s="118" t="s">
        <v>17</v>
      </c>
      <c r="L343" s="118" t="s">
        <v>17</v>
      </c>
      <c r="M343" s="118" t="s">
        <v>17</v>
      </c>
      <c r="N343" s="119" t="s">
        <v>17</v>
      </c>
    </row>
    <row r="344" spans="1:14" x14ac:dyDescent="0.25">
      <c r="A344" s="24"/>
      <c r="B344" s="43" t="s">
        <v>354</v>
      </c>
      <c r="C344" s="120"/>
      <c r="D344" s="120"/>
      <c r="E344" s="120"/>
      <c r="F344" s="120"/>
      <c r="G344" s="120"/>
      <c r="H344" s="118"/>
      <c r="I344" s="118"/>
      <c r="J344" s="118"/>
      <c r="K344" s="118"/>
      <c r="L344" s="118"/>
      <c r="M344" s="118"/>
      <c r="N344" s="119"/>
    </row>
    <row r="345" spans="1:14" x14ac:dyDescent="0.25">
      <c r="A345" s="24">
        <v>7</v>
      </c>
      <c r="B345" s="16" t="s">
        <v>364</v>
      </c>
      <c r="C345" s="16">
        <v>26267545</v>
      </c>
      <c r="D345" s="27" t="s">
        <v>347</v>
      </c>
      <c r="E345" s="27" t="s">
        <v>365</v>
      </c>
      <c r="F345" s="27" t="s">
        <v>17</v>
      </c>
      <c r="G345" s="27" t="s">
        <v>17</v>
      </c>
      <c r="H345" s="27" t="s">
        <v>17</v>
      </c>
      <c r="I345" s="27" t="s">
        <v>17</v>
      </c>
      <c r="J345" s="27" t="s">
        <v>17</v>
      </c>
      <c r="K345" s="27" t="s">
        <v>17</v>
      </c>
      <c r="L345" s="27" t="s">
        <v>17</v>
      </c>
      <c r="M345" s="27" t="s">
        <v>17</v>
      </c>
      <c r="N345" s="63" t="s">
        <v>17</v>
      </c>
    </row>
    <row r="346" spans="1:14" ht="25.5" x14ac:dyDescent="0.25">
      <c r="A346" s="24">
        <v>8</v>
      </c>
      <c r="B346" s="16" t="s">
        <v>366</v>
      </c>
      <c r="C346" s="16">
        <v>3188795</v>
      </c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63"/>
    </row>
    <row r="347" spans="1:14" x14ac:dyDescent="0.25">
      <c r="A347" s="24"/>
      <c r="B347" s="16" t="s">
        <v>367</v>
      </c>
      <c r="C347" s="16"/>
      <c r="D347" s="16">
        <v>1</v>
      </c>
      <c r="E347" s="16">
        <v>4731</v>
      </c>
      <c r="F347" s="27" t="s">
        <v>17</v>
      </c>
      <c r="G347" s="27" t="s">
        <v>17</v>
      </c>
      <c r="H347" s="27" t="s">
        <v>17</v>
      </c>
      <c r="I347" s="27" t="s">
        <v>17</v>
      </c>
      <c r="J347" s="16">
        <v>1</v>
      </c>
      <c r="K347" s="16">
        <v>4731</v>
      </c>
      <c r="L347" s="27" t="s">
        <v>17</v>
      </c>
      <c r="M347" s="27" t="s">
        <v>17</v>
      </c>
      <c r="N347" s="63" t="s">
        <v>17</v>
      </c>
    </row>
    <row r="348" spans="1:14" x14ac:dyDescent="0.25">
      <c r="A348" s="24"/>
      <c r="B348" s="16" t="s">
        <v>368</v>
      </c>
      <c r="C348" s="16"/>
      <c r="D348" s="16">
        <v>1</v>
      </c>
      <c r="E348" s="16">
        <v>127.2</v>
      </c>
      <c r="F348" s="27" t="s">
        <v>17</v>
      </c>
      <c r="G348" s="27" t="s">
        <v>17</v>
      </c>
      <c r="H348" s="27" t="s">
        <v>17</v>
      </c>
      <c r="I348" s="27" t="s">
        <v>17</v>
      </c>
      <c r="J348" s="16">
        <v>1</v>
      </c>
      <c r="K348" s="16">
        <v>127.2</v>
      </c>
      <c r="L348" s="27" t="s">
        <v>17</v>
      </c>
      <c r="M348" s="27" t="s">
        <v>17</v>
      </c>
      <c r="N348" s="63" t="s">
        <v>17</v>
      </c>
    </row>
    <row r="349" spans="1:14" x14ac:dyDescent="0.25">
      <c r="A349" s="24"/>
      <c r="B349" s="16" t="s">
        <v>369</v>
      </c>
      <c r="C349" s="16"/>
      <c r="D349" s="16">
        <v>1</v>
      </c>
      <c r="E349" s="16">
        <v>397.5</v>
      </c>
      <c r="F349" s="27" t="s">
        <v>17</v>
      </c>
      <c r="G349" s="27" t="s">
        <v>17</v>
      </c>
      <c r="H349" s="27" t="s">
        <v>17</v>
      </c>
      <c r="I349" s="27" t="s">
        <v>17</v>
      </c>
      <c r="J349" s="16">
        <v>1</v>
      </c>
      <c r="K349" s="16">
        <v>397.5</v>
      </c>
      <c r="L349" s="27" t="s">
        <v>17</v>
      </c>
      <c r="M349" s="27" t="s">
        <v>17</v>
      </c>
      <c r="N349" s="63" t="s">
        <v>17</v>
      </c>
    </row>
    <row r="350" spans="1:14" x14ac:dyDescent="0.25">
      <c r="A350" s="24"/>
      <c r="B350" s="16" t="s">
        <v>370</v>
      </c>
      <c r="C350" s="16"/>
      <c r="D350" s="16">
        <v>1</v>
      </c>
      <c r="E350" s="16">
        <v>258</v>
      </c>
      <c r="F350" s="27" t="s">
        <v>17</v>
      </c>
      <c r="G350" s="27" t="s">
        <v>17</v>
      </c>
      <c r="H350" s="27" t="s">
        <v>17</v>
      </c>
      <c r="I350" s="27" t="s">
        <v>17</v>
      </c>
      <c r="J350" s="16">
        <v>1</v>
      </c>
      <c r="K350" s="16">
        <v>258</v>
      </c>
      <c r="L350" s="27" t="s">
        <v>17</v>
      </c>
      <c r="M350" s="27" t="s">
        <v>17</v>
      </c>
      <c r="N350" s="63" t="s">
        <v>17</v>
      </c>
    </row>
    <row r="351" spans="1:14" x14ac:dyDescent="0.25">
      <c r="A351" s="24"/>
      <c r="B351" s="16" t="s">
        <v>371</v>
      </c>
      <c r="C351" s="16"/>
      <c r="D351" s="16">
        <v>1</v>
      </c>
      <c r="E351" s="16">
        <v>502.1</v>
      </c>
      <c r="F351" s="27" t="s">
        <v>17</v>
      </c>
      <c r="G351" s="27" t="s">
        <v>17</v>
      </c>
      <c r="H351" s="27" t="s">
        <v>17</v>
      </c>
      <c r="I351" s="27" t="s">
        <v>17</v>
      </c>
      <c r="J351" s="16">
        <v>1</v>
      </c>
      <c r="K351" s="16">
        <v>502.1</v>
      </c>
      <c r="L351" s="27" t="s">
        <v>17</v>
      </c>
      <c r="M351" s="27" t="s">
        <v>17</v>
      </c>
      <c r="N351" s="63" t="s">
        <v>17</v>
      </c>
    </row>
    <row r="352" spans="1:14" x14ac:dyDescent="0.25">
      <c r="A352" s="24"/>
      <c r="B352" s="16" t="s">
        <v>372</v>
      </c>
      <c r="C352" s="16"/>
      <c r="D352" s="16">
        <v>1</v>
      </c>
      <c r="E352" s="16">
        <v>18.2</v>
      </c>
      <c r="F352" s="27" t="s">
        <v>17</v>
      </c>
      <c r="G352" s="27" t="s">
        <v>17</v>
      </c>
      <c r="H352" s="27" t="s">
        <v>17</v>
      </c>
      <c r="I352" s="27" t="s">
        <v>17</v>
      </c>
      <c r="J352" s="16">
        <v>1</v>
      </c>
      <c r="K352" s="16">
        <v>18.2</v>
      </c>
      <c r="L352" s="27" t="s">
        <v>17</v>
      </c>
      <c r="M352" s="27" t="s">
        <v>17</v>
      </c>
      <c r="N352" s="63" t="s">
        <v>17</v>
      </c>
    </row>
    <row r="353" spans="1:14" x14ac:dyDescent="0.25">
      <c r="A353" s="24"/>
      <c r="B353" s="16" t="s">
        <v>373</v>
      </c>
      <c r="C353" s="16"/>
      <c r="D353" s="16">
        <v>1</v>
      </c>
      <c r="E353" s="16">
        <v>10.8</v>
      </c>
      <c r="F353" s="27" t="s">
        <v>17</v>
      </c>
      <c r="G353" s="27" t="s">
        <v>17</v>
      </c>
      <c r="H353" s="27" t="s">
        <v>17</v>
      </c>
      <c r="I353" s="27" t="s">
        <v>17</v>
      </c>
      <c r="J353" s="16">
        <v>1</v>
      </c>
      <c r="K353" s="16">
        <v>10.8</v>
      </c>
      <c r="L353" s="27" t="s">
        <v>17</v>
      </c>
      <c r="M353" s="27" t="s">
        <v>17</v>
      </c>
      <c r="N353" s="63" t="s">
        <v>17</v>
      </c>
    </row>
    <row r="354" spans="1:14" x14ac:dyDescent="0.25">
      <c r="A354" s="24"/>
      <c r="B354" s="36" t="s">
        <v>374</v>
      </c>
      <c r="C354" s="16"/>
      <c r="D354" s="16">
        <v>1</v>
      </c>
      <c r="E354" s="16">
        <v>32</v>
      </c>
      <c r="F354" s="27" t="s">
        <v>17</v>
      </c>
      <c r="G354" s="27" t="s">
        <v>17</v>
      </c>
      <c r="H354" s="27" t="s">
        <v>17</v>
      </c>
      <c r="I354" s="27" t="s">
        <v>17</v>
      </c>
      <c r="J354" s="16">
        <v>1</v>
      </c>
      <c r="K354" s="16">
        <v>32</v>
      </c>
      <c r="L354" s="27" t="s">
        <v>17</v>
      </c>
      <c r="M354" s="27" t="s">
        <v>17</v>
      </c>
      <c r="N354" s="63" t="s">
        <v>17</v>
      </c>
    </row>
    <row r="355" spans="1:14" x14ac:dyDescent="0.25">
      <c r="A355" s="24"/>
      <c r="B355" s="16" t="s">
        <v>375</v>
      </c>
      <c r="C355" s="16"/>
      <c r="D355" s="16">
        <v>1</v>
      </c>
      <c r="E355" s="16">
        <v>81.400000000000006</v>
      </c>
      <c r="F355" s="27" t="s">
        <v>17</v>
      </c>
      <c r="G355" s="27" t="s">
        <v>17</v>
      </c>
      <c r="H355" s="27" t="s">
        <v>17</v>
      </c>
      <c r="I355" s="27" t="s">
        <v>17</v>
      </c>
      <c r="J355" s="16">
        <v>1</v>
      </c>
      <c r="K355" s="16">
        <v>81.400000000000006</v>
      </c>
      <c r="L355" s="27" t="s">
        <v>17</v>
      </c>
      <c r="M355" s="27" t="s">
        <v>17</v>
      </c>
      <c r="N355" s="63" t="s">
        <v>17</v>
      </c>
    </row>
    <row r="356" spans="1:14" x14ac:dyDescent="0.25">
      <c r="A356" s="24"/>
      <c r="B356" s="16" t="s">
        <v>376</v>
      </c>
      <c r="C356" s="16"/>
      <c r="D356" s="16">
        <v>1</v>
      </c>
      <c r="E356" s="16">
        <v>109.1</v>
      </c>
      <c r="F356" s="27" t="s">
        <v>17</v>
      </c>
      <c r="G356" s="27" t="s">
        <v>17</v>
      </c>
      <c r="H356" s="27" t="s">
        <v>17</v>
      </c>
      <c r="I356" s="27" t="s">
        <v>17</v>
      </c>
      <c r="J356" s="16">
        <v>1</v>
      </c>
      <c r="K356" s="16">
        <v>109.1</v>
      </c>
      <c r="L356" s="27" t="s">
        <v>17</v>
      </c>
      <c r="M356" s="27" t="s">
        <v>17</v>
      </c>
      <c r="N356" s="63" t="s">
        <v>17</v>
      </c>
    </row>
    <row r="357" spans="1:14" x14ac:dyDescent="0.25">
      <c r="A357" s="24"/>
      <c r="B357" s="16" t="s">
        <v>377</v>
      </c>
      <c r="C357" s="16"/>
      <c r="D357" s="16">
        <v>1</v>
      </c>
      <c r="E357" s="16">
        <v>66.8</v>
      </c>
      <c r="F357" s="27" t="s">
        <v>17</v>
      </c>
      <c r="G357" s="27" t="s">
        <v>17</v>
      </c>
      <c r="H357" s="27" t="s">
        <v>17</v>
      </c>
      <c r="I357" s="27" t="s">
        <v>17</v>
      </c>
      <c r="J357" s="16">
        <v>1</v>
      </c>
      <c r="K357" s="16">
        <v>66.8</v>
      </c>
      <c r="L357" s="27" t="s">
        <v>17</v>
      </c>
      <c r="M357" s="27" t="s">
        <v>17</v>
      </c>
      <c r="N357" s="63" t="s">
        <v>17</v>
      </c>
    </row>
    <row r="358" spans="1:14" x14ac:dyDescent="0.25">
      <c r="A358" s="24"/>
      <c r="B358" s="16" t="s">
        <v>378</v>
      </c>
      <c r="C358" s="16"/>
      <c r="D358" s="16">
        <v>1</v>
      </c>
      <c r="E358" s="16">
        <v>85</v>
      </c>
      <c r="F358" s="27" t="s">
        <v>17</v>
      </c>
      <c r="G358" s="27" t="s">
        <v>17</v>
      </c>
      <c r="H358" s="27" t="s">
        <v>17</v>
      </c>
      <c r="I358" s="27" t="s">
        <v>17</v>
      </c>
      <c r="J358" s="16">
        <v>1</v>
      </c>
      <c r="K358" s="16">
        <v>85</v>
      </c>
      <c r="L358" s="27" t="s">
        <v>17</v>
      </c>
      <c r="M358" s="27" t="s">
        <v>17</v>
      </c>
      <c r="N358" s="63" t="s">
        <v>17</v>
      </c>
    </row>
    <row r="359" spans="1:14" x14ac:dyDescent="0.25">
      <c r="A359" s="24"/>
      <c r="B359" s="16" t="s">
        <v>379</v>
      </c>
      <c r="C359" s="16"/>
      <c r="D359" s="16">
        <v>2</v>
      </c>
      <c r="E359" s="16">
        <v>6</v>
      </c>
      <c r="F359" s="27" t="s">
        <v>17</v>
      </c>
      <c r="G359" s="27" t="s">
        <v>17</v>
      </c>
      <c r="H359" s="27" t="s">
        <v>17</v>
      </c>
      <c r="I359" s="27" t="s">
        <v>17</v>
      </c>
      <c r="J359" s="16">
        <v>2</v>
      </c>
      <c r="K359" s="16">
        <v>6</v>
      </c>
      <c r="L359" s="27" t="s">
        <v>17</v>
      </c>
      <c r="M359" s="27" t="s">
        <v>17</v>
      </c>
      <c r="N359" s="63" t="s">
        <v>17</v>
      </c>
    </row>
    <row r="360" spans="1:14" x14ac:dyDescent="0.25">
      <c r="A360" s="24"/>
      <c r="B360" s="16" t="s">
        <v>380</v>
      </c>
      <c r="C360" s="16"/>
      <c r="D360" s="16">
        <v>2</v>
      </c>
      <c r="E360" s="16">
        <v>25</v>
      </c>
      <c r="F360" s="27" t="s">
        <v>17</v>
      </c>
      <c r="G360" s="27" t="s">
        <v>17</v>
      </c>
      <c r="H360" s="27" t="s">
        <v>17</v>
      </c>
      <c r="I360" s="27" t="s">
        <v>17</v>
      </c>
      <c r="J360" s="16">
        <v>2</v>
      </c>
      <c r="K360" s="16">
        <v>25</v>
      </c>
      <c r="L360" s="27" t="s">
        <v>17</v>
      </c>
      <c r="M360" s="27" t="s">
        <v>17</v>
      </c>
      <c r="N360" s="63" t="s">
        <v>17</v>
      </c>
    </row>
    <row r="361" spans="1:14" x14ac:dyDescent="0.25">
      <c r="A361" s="24"/>
      <c r="B361" s="16" t="s">
        <v>381</v>
      </c>
      <c r="C361" s="16"/>
      <c r="D361" s="16">
        <v>1</v>
      </c>
      <c r="E361" s="16">
        <v>42.9</v>
      </c>
      <c r="F361" s="27" t="s">
        <v>17</v>
      </c>
      <c r="G361" s="27" t="s">
        <v>17</v>
      </c>
      <c r="H361" s="27" t="s">
        <v>17</v>
      </c>
      <c r="I361" s="27" t="s">
        <v>17</v>
      </c>
      <c r="J361" s="16">
        <v>1</v>
      </c>
      <c r="K361" s="16">
        <v>42.9</v>
      </c>
      <c r="L361" s="27" t="s">
        <v>17</v>
      </c>
      <c r="M361" s="27" t="s">
        <v>17</v>
      </c>
      <c r="N361" s="63" t="s">
        <v>17</v>
      </c>
    </row>
    <row r="362" spans="1:14" x14ac:dyDescent="0.25">
      <c r="A362" s="24"/>
      <c r="B362" s="16" t="s">
        <v>382</v>
      </c>
      <c r="C362" s="16"/>
      <c r="D362" s="16">
        <v>1</v>
      </c>
      <c r="E362" s="16">
        <v>2</v>
      </c>
      <c r="F362" s="27" t="s">
        <v>17</v>
      </c>
      <c r="G362" s="27" t="s">
        <v>17</v>
      </c>
      <c r="H362" s="27" t="s">
        <v>17</v>
      </c>
      <c r="I362" s="27" t="s">
        <v>17</v>
      </c>
      <c r="J362" s="16">
        <v>1</v>
      </c>
      <c r="K362" s="16">
        <v>2</v>
      </c>
      <c r="L362" s="27" t="s">
        <v>17</v>
      </c>
      <c r="M362" s="27" t="s">
        <v>17</v>
      </c>
      <c r="N362" s="63" t="s">
        <v>17</v>
      </c>
    </row>
    <row r="363" spans="1:14" ht="38.25" x14ac:dyDescent="0.25">
      <c r="A363" s="24">
        <v>9</v>
      </c>
      <c r="B363" s="16" t="s">
        <v>383</v>
      </c>
      <c r="C363" s="16">
        <v>26267255</v>
      </c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63"/>
    </row>
    <row r="364" spans="1:14" x14ac:dyDescent="0.25">
      <c r="A364" s="24"/>
      <c r="B364" s="43" t="s">
        <v>384</v>
      </c>
      <c r="C364" s="16"/>
      <c r="D364" s="27" t="s">
        <v>347</v>
      </c>
      <c r="E364" s="43">
        <v>10396.4</v>
      </c>
      <c r="F364" s="27" t="s">
        <v>17</v>
      </c>
      <c r="G364" s="27" t="s">
        <v>17</v>
      </c>
      <c r="H364" s="27" t="s">
        <v>347</v>
      </c>
      <c r="I364" s="43">
        <v>10396.4</v>
      </c>
      <c r="J364" s="27" t="s">
        <v>17</v>
      </c>
      <c r="K364" s="27" t="s">
        <v>17</v>
      </c>
      <c r="L364" s="27" t="s">
        <v>17</v>
      </c>
      <c r="M364" s="27" t="s">
        <v>17</v>
      </c>
      <c r="N364" s="63" t="s">
        <v>17</v>
      </c>
    </row>
    <row r="365" spans="1:14" x14ac:dyDescent="0.25">
      <c r="A365" s="24"/>
      <c r="B365" s="43" t="s">
        <v>360</v>
      </c>
      <c r="C365" s="16"/>
      <c r="D365" s="27" t="s">
        <v>347</v>
      </c>
      <c r="E365" s="43">
        <v>63.5</v>
      </c>
      <c r="F365" s="27" t="s">
        <v>17</v>
      </c>
      <c r="G365" s="27" t="s">
        <v>17</v>
      </c>
      <c r="H365" s="27" t="s">
        <v>347</v>
      </c>
      <c r="I365" s="43">
        <v>63.5</v>
      </c>
      <c r="J365" s="27" t="s">
        <v>17</v>
      </c>
      <c r="K365" s="27" t="s">
        <v>17</v>
      </c>
      <c r="L365" s="27" t="s">
        <v>17</v>
      </c>
      <c r="M365" s="27" t="s">
        <v>17</v>
      </c>
      <c r="N365" s="63" t="s">
        <v>17</v>
      </c>
    </row>
    <row r="366" spans="1:14" x14ac:dyDescent="0.25">
      <c r="A366" s="24"/>
      <c r="B366" s="43" t="s">
        <v>385</v>
      </c>
      <c r="C366" s="16"/>
      <c r="D366" s="27" t="s">
        <v>347</v>
      </c>
      <c r="E366" s="43">
        <v>809.1</v>
      </c>
      <c r="F366" s="27" t="s">
        <v>17</v>
      </c>
      <c r="G366" s="27" t="s">
        <v>17</v>
      </c>
      <c r="H366" s="27" t="s">
        <v>347</v>
      </c>
      <c r="I366" s="43">
        <v>809.1</v>
      </c>
      <c r="J366" s="27" t="s">
        <v>17</v>
      </c>
      <c r="K366" s="27" t="s">
        <v>17</v>
      </c>
      <c r="L366" s="27" t="s">
        <v>17</v>
      </c>
      <c r="M366" s="27" t="s">
        <v>17</v>
      </c>
      <c r="N366" s="63" t="s">
        <v>17</v>
      </c>
    </row>
    <row r="367" spans="1:14" x14ac:dyDescent="0.25">
      <c r="A367" s="24"/>
      <c r="B367" s="43" t="s">
        <v>386</v>
      </c>
      <c r="C367" s="16"/>
      <c r="D367" s="27" t="s">
        <v>347</v>
      </c>
      <c r="E367" s="43">
        <v>489.2</v>
      </c>
      <c r="F367" s="27" t="s">
        <v>17</v>
      </c>
      <c r="G367" s="27" t="s">
        <v>17</v>
      </c>
      <c r="H367" s="27" t="s">
        <v>347</v>
      </c>
      <c r="I367" s="43">
        <v>489.2</v>
      </c>
      <c r="J367" s="27" t="s">
        <v>17</v>
      </c>
      <c r="K367" s="27" t="s">
        <v>17</v>
      </c>
      <c r="L367" s="27" t="s">
        <v>17</v>
      </c>
      <c r="M367" s="27" t="s">
        <v>17</v>
      </c>
      <c r="N367" s="63" t="s">
        <v>17</v>
      </c>
    </row>
    <row r="368" spans="1:14" x14ac:dyDescent="0.25">
      <c r="A368" s="24"/>
      <c r="B368" s="43" t="s">
        <v>387</v>
      </c>
      <c r="C368" s="16"/>
      <c r="D368" s="27" t="s">
        <v>347</v>
      </c>
      <c r="E368" s="43">
        <v>475.2</v>
      </c>
      <c r="F368" s="27" t="s">
        <v>17</v>
      </c>
      <c r="G368" s="27" t="s">
        <v>17</v>
      </c>
      <c r="H368" s="27" t="s">
        <v>347</v>
      </c>
      <c r="I368" s="43">
        <v>475.2</v>
      </c>
      <c r="J368" s="27" t="s">
        <v>17</v>
      </c>
      <c r="K368" s="27" t="s">
        <v>17</v>
      </c>
      <c r="L368" s="27" t="s">
        <v>17</v>
      </c>
      <c r="M368" s="27" t="s">
        <v>17</v>
      </c>
      <c r="N368" s="63" t="s">
        <v>17</v>
      </c>
    </row>
    <row r="369" spans="1:14" x14ac:dyDescent="0.25">
      <c r="A369" s="24"/>
      <c r="B369" s="42" t="s">
        <v>388</v>
      </c>
      <c r="C369" s="16"/>
      <c r="D369" s="27" t="s">
        <v>347</v>
      </c>
      <c r="E369" s="43">
        <v>472.5</v>
      </c>
      <c r="F369" s="27" t="s">
        <v>17</v>
      </c>
      <c r="G369" s="27" t="s">
        <v>17</v>
      </c>
      <c r="H369" s="27" t="s">
        <v>347</v>
      </c>
      <c r="I369" s="43">
        <v>472.5</v>
      </c>
      <c r="J369" s="27" t="s">
        <v>17</v>
      </c>
      <c r="K369" s="27" t="s">
        <v>17</v>
      </c>
      <c r="L369" s="27" t="s">
        <v>17</v>
      </c>
      <c r="M369" s="27" t="s">
        <v>17</v>
      </c>
      <c r="N369" s="63" t="s">
        <v>17</v>
      </c>
    </row>
    <row r="370" spans="1:14" x14ac:dyDescent="0.25">
      <c r="A370" s="24"/>
      <c r="B370" s="42" t="s">
        <v>389</v>
      </c>
      <c r="C370" s="16"/>
      <c r="D370" s="27" t="s">
        <v>347</v>
      </c>
      <c r="E370" s="43">
        <v>237.4</v>
      </c>
      <c r="F370" s="27" t="s">
        <v>17</v>
      </c>
      <c r="G370" s="27" t="s">
        <v>17</v>
      </c>
      <c r="H370" s="27" t="s">
        <v>347</v>
      </c>
      <c r="I370" s="43">
        <v>237.4</v>
      </c>
      <c r="J370" s="27" t="s">
        <v>17</v>
      </c>
      <c r="K370" s="27" t="s">
        <v>17</v>
      </c>
      <c r="L370" s="27" t="s">
        <v>17</v>
      </c>
      <c r="M370" s="27" t="s">
        <v>17</v>
      </c>
      <c r="N370" s="63" t="s">
        <v>17</v>
      </c>
    </row>
    <row r="371" spans="1:14" ht="25.5" x14ac:dyDescent="0.25">
      <c r="A371" s="24">
        <v>10</v>
      </c>
      <c r="B371" s="16" t="s">
        <v>390</v>
      </c>
      <c r="C371" s="16">
        <v>3188760</v>
      </c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63"/>
    </row>
    <row r="372" spans="1:14" x14ac:dyDescent="0.25">
      <c r="A372" s="24"/>
      <c r="B372" s="16" t="s">
        <v>391</v>
      </c>
      <c r="C372" s="14"/>
      <c r="D372" s="14">
        <v>1</v>
      </c>
      <c r="E372" s="64">
        <v>6437.3</v>
      </c>
      <c r="F372" s="14">
        <v>1</v>
      </c>
      <c r="G372" s="64">
        <v>6434.3</v>
      </c>
      <c r="H372" s="27" t="s">
        <v>17</v>
      </c>
      <c r="I372" s="27" t="s">
        <v>17</v>
      </c>
      <c r="J372" s="27" t="s">
        <v>17</v>
      </c>
      <c r="K372" s="27" t="s">
        <v>17</v>
      </c>
      <c r="L372" s="27" t="s">
        <v>17</v>
      </c>
      <c r="M372" s="27" t="s">
        <v>17</v>
      </c>
      <c r="N372" s="63" t="s">
        <v>17</v>
      </c>
    </row>
    <row r="373" spans="1:14" x14ac:dyDescent="0.25">
      <c r="A373" s="24"/>
      <c r="B373" s="14" t="s">
        <v>377</v>
      </c>
      <c r="C373" s="16"/>
      <c r="D373" s="14">
        <v>1</v>
      </c>
      <c r="E373" s="64">
        <v>122.7</v>
      </c>
      <c r="F373" s="14">
        <v>1</v>
      </c>
      <c r="G373" s="64">
        <v>122.7</v>
      </c>
      <c r="H373" s="27" t="s">
        <v>17</v>
      </c>
      <c r="I373" s="27" t="s">
        <v>17</v>
      </c>
      <c r="J373" s="27" t="s">
        <v>17</v>
      </c>
      <c r="K373" s="27" t="s">
        <v>17</v>
      </c>
      <c r="L373" s="27" t="s">
        <v>17</v>
      </c>
      <c r="M373" s="27" t="s">
        <v>17</v>
      </c>
      <c r="N373" s="63" t="s">
        <v>17</v>
      </c>
    </row>
    <row r="374" spans="1:14" x14ac:dyDescent="0.25">
      <c r="A374" s="24"/>
      <c r="B374" s="14" t="s">
        <v>392</v>
      </c>
      <c r="C374" s="16"/>
      <c r="D374" s="14">
        <v>1</v>
      </c>
      <c r="E374" s="65">
        <v>42.4</v>
      </c>
      <c r="F374" s="14">
        <v>1</v>
      </c>
      <c r="G374" s="65">
        <v>42.4</v>
      </c>
      <c r="H374" s="27" t="s">
        <v>17</v>
      </c>
      <c r="I374" s="27" t="s">
        <v>17</v>
      </c>
      <c r="J374" s="27" t="s">
        <v>17</v>
      </c>
      <c r="K374" s="27" t="s">
        <v>17</v>
      </c>
      <c r="L374" s="27" t="s">
        <v>17</v>
      </c>
      <c r="M374" s="27" t="s">
        <v>17</v>
      </c>
      <c r="N374" s="63" t="s">
        <v>17</v>
      </c>
    </row>
    <row r="375" spans="1:14" x14ac:dyDescent="0.25">
      <c r="A375" s="24"/>
      <c r="B375" s="14" t="s">
        <v>392</v>
      </c>
      <c r="C375" s="16"/>
      <c r="D375" s="14">
        <v>1</v>
      </c>
      <c r="E375" s="65">
        <v>42.4</v>
      </c>
      <c r="F375" s="14">
        <v>1</v>
      </c>
      <c r="G375" s="65">
        <v>42.4</v>
      </c>
      <c r="H375" s="27" t="s">
        <v>17</v>
      </c>
      <c r="I375" s="27" t="s">
        <v>17</v>
      </c>
      <c r="J375" s="27" t="s">
        <v>17</v>
      </c>
      <c r="K375" s="27" t="s">
        <v>17</v>
      </c>
      <c r="L375" s="27" t="s">
        <v>17</v>
      </c>
      <c r="M375" s="27" t="s">
        <v>17</v>
      </c>
      <c r="N375" s="63" t="s">
        <v>17</v>
      </c>
    </row>
    <row r="376" spans="1:14" x14ac:dyDescent="0.25">
      <c r="A376" s="24"/>
      <c r="B376" s="14" t="s">
        <v>392</v>
      </c>
      <c r="C376" s="16"/>
      <c r="D376" s="14">
        <v>1</v>
      </c>
      <c r="E376" s="65">
        <v>42.4</v>
      </c>
      <c r="F376" s="14">
        <v>1</v>
      </c>
      <c r="G376" s="65">
        <v>42.4</v>
      </c>
      <c r="H376" s="27" t="s">
        <v>17</v>
      </c>
      <c r="I376" s="27" t="s">
        <v>17</v>
      </c>
      <c r="J376" s="27" t="s">
        <v>17</v>
      </c>
      <c r="K376" s="27" t="s">
        <v>17</v>
      </c>
      <c r="L376" s="27" t="s">
        <v>17</v>
      </c>
      <c r="M376" s="27" t="s">
        <v>17</v>
      </c>
      <c r="N376" s="63" t="s">
        <v>17</v>
      </c>
    </row>
    <row r="377" spans="1:14" x14ac:dyDescent="0.25">
      <c r="A377" s="24"/>
      <c r="B377" s="14" t="s">
        <v>393</v>
      </c>
      <c r="C377" s="16"/>
      <c r="D377" s="14">
        <v>1</v>
      </c>
      <c r="E377" s="64">
        <v>300</v>
      </c>
      <c r="F377" s="14">
        <v>1</v>
      </c>
      <c r="G377" s="64">
        <v>300</v>
      </c>
      <c r="H377" s="27" t="s">
        <v>17</v>
      </c>
      <c r="I377" s="27" t="s">
        <v>17</v>
      </c>
      <c r="J377" s="27" t="s">
        <v>17</v>
      </c>
      <c r="K377" s="27" t="s">
        <v>17</v>
      </c>
      <c r="L377" s="27" t="s">
        <v>17</v>
      </c>
      <c r="M377" s="27" t="s">
        <v>17</v>
      </c>
      <c r="N377" s="63" t="s">
        <v>17</v>
      </c>
    </row>
    <row r="378" spans="1:14" x14ac:dyDescent="0.25">
      <c r="A378" s="24"/>
      <c r="B378" s="14" t="s">
        <v>394</v>
      </c>
      <c r="C378" s="16"/>
      <c r="D378" s="14">
        <v>1</v>
      </c>
      <c r="E378" s="64">
        <v>85</v>
      </c>
      <c r="F378" s="14">
        <v>1</v>
      </c>
      <c r="G378" s="64">
        <v>85</v>
      </c>
      <c r="H378" s="27" t="s">
        <v>17</v>
      </c>
      <c r="I378" s="27" t="s">
        <v>17</v>
      </c>
      <c r="J378" s="27" t="s">
        <v>17</v>
      </c>
      <c r="K378" s="27" t="s">
        <v>17</v>
      </c>
      <c r="L378" s="27" t="s">
        <v>17</v>
      </c>
      <c r="M378" s="27" t="s">
        <v>17</v>
      </c>
      <c r="N378" s="63" t="s">
        <v>17</v>
      </c>
    </row>
    <row r="379" spans="1:14" x14ac:dyDescent="0.25">
      <c r="A379" s="24"/>
      <c r="B379" s="14" t="s">
        <v>395</v>
      </c>
      <c r="C379" s="16"/>
      <c r="D379" s="14">
        <v>1</v>
      </c>
      <c r="E379" s="64">
        <v>24.7</v>
      </c>
      <c r="F379" s="14">
        <v>1</v>
      </c>
      <c r="G379" s="64">
        <v>24.7</v>
      </c>
      <c r="H379" s="27" t="s">
        <v>17</v>
      </c>
      <c r="I379" s="27" t="s">
        <v>17</v>
      </c>
      <c r="J379" s="27" t="s">
        <v>17</v>
      </c>
      <c r="K379" s="27" t="s">
        <v>17</v>
      </c>
      <c r="L379" s="27" t="s">
        <v>17</v>
      </c>
      <c r="M379" s="27" t="s">
        <v>17</v>
      </c>
      <c r="N379" s="63" t="s">
        <v>17</v>
      </c>
    </row>
    <row r="380" spans="1:14" x14ac:dyDescent="0.25">
      <c r="A380" s="24"/>
      <c r="B380" s="14" t="s">
        <v>360</v>
      </c>
      <c r="C380" s="16"/>
      <c r="D380" s="14">
        <v>1</v>
      </c>
      <c r="E380" s="64">
        <v>36</v>
      </c>
      <c r="F380" s="14">
        <v>1</v>
      </c>
      <c r="G380" s="64">
        <v>36</v>
      </c>
      <c r="H380" s="27" t="s">
        <v>17</v>
      </c>
      <c r="I380" s="27" t="s">
        <v>17</v>
      </c>
      <c r="J380" s="27" t="s">
        <v>17</v>
      </c>
      <c r="K380" s="27" t="s">
        <v>17</v>
      </c>
      <c r="L380" s="27" t="s">
        <v>17</v>
      </c>
      <c r="M380" s="27" t="s">
        <v>17</v>
      </c>
      <c r="N380" s="63" t="s">
        <v>17</v>
      </c>
    </row>
    <row r="381" spans="1:14" x14ac:dyDescent="0.25">
      <c r="A381" s="24"/>
      <c r="B381" s="14" t="s">
        <v>396</v>
      </c>
      <c r="C381" s="16"/>
      <c r="D381" s="14">
        <v>1</v>
      </c>
      <c r="E381" s="66">
        <v>588</v>
      </c>
      <c r="F381" s="14">
        <v>1</v>
      </c>
      <c r="G381" s="66">
        <v>588</v>
      </c>
      <c r="H381" s="27" t="s">
        <v>17</v>
      </c>
      <c r="I381" s="27" t="s">
        <v>17</v>
      </c>
      <c r="J381" s="27" t="s">
        <v>17</v>
      </c>
      <c r="K381" s="27" t="s">
        <v>17</v>
      </c>
      <c r="L381" s="27" t="s">
        <v>17</v>
      </c>
      <c r="M381" s="27" t="s">
        <v>17</v>
      </c>
      <c r="N381" s="63" t="s">
        <v>17</v>
      </c>
    </row>
    <row r="382" spans="1:14" x14ac:dyDescent="0.25">
      <c r="A382" s="24"/>
      <c r="B382" s="14" t="s">
        <v>397</v>
      </c>
      <c r="C382" s="16"/>
      <c r="D382" s="14">
        <v>1</v>
      </c>
      <c r="E382" s="66">
        <v>160</v>
      </c>
      <c r="F382" s="14">
        <v>1</v>
      </c>
      <c r="G382" s="66">
        <v>160</v>
      </c>
      <c r="H382" s="27" t="s">
        <v>17</v>
      </c>
      <c r="I382" s="27" t="s">
        <v>17</v>
      </c>
      <c r="J382" s="27" t="s">
        <v>17</v>
      </c>
      <c r="K382" s="27" t="s">
        <v>17</v>
      </c>
      <c r="L382" s="27" t="s">
        <v>17</v>
      </c>
      <c r="M382" s="27" t="s">
        <v>17</v>
      </c>
      <c r="N382" s="63" t="s">
        <v>17</v>
      </c>
    </row>
    <row r="383" spans="1:14" x14ac:dyDescent="0.25">
      <c r="A383" s="24"/>
      <c r="B383" s="14" t="s">
        <v>387</v>
      </c>
      <c r="C383" s="16"/>
      <c r="D383" s="14">
        <v>1</v>
      </c>
      <c r="E383" s="66">
        <v>75</v>
      </c>
      <c r="F383" s="14">
        <v>1</v>
      </c>
      <c r="G383" s="66">
        <v>75</v>
      </c>
      <c r="H383" s="27" t="s">
        <v>17</v>
      </c>
      <c r="I383" s="27" t="s">
        <v>17</v>
      </c>
      <c r="J383" s="27" t="s">
        <v>17</v>
      </c>
      <c r="K383" s="27" t="s">
        <v>17</v>
      </c>
      <c r="L383" s="27" t="s">
        <v>17</v>
      </c>
      <c r="M383" s="27" t="s">
        <v>17</v>
      </c>
      <c r="N383" s="63" t="s">
        <v>17</v>
      </c>
    </row>
    <row r="384" spans="1:14" x14ac:dyDescent="0.25">
      <c r="A384" s="24"/>
      <c r="B384" s="14" t="s">
        <v>398</v>
      </c>
      <c r="C384" s="16"/>
      <c r="D384" s="14">
        <v>1</v>
      </c>
      <c r="E384" s="66">
        <v>36</v>
      </c>
      <c r="F384" s="14">
        <v>1</v>
      </c>
      <c r="G384" s="66">
        <v>36</v>
      </c>
      <c r="H384" s="27" t="s">
        <v>17</v>
      </c>
      <c r="I384" s="27" t="s">
        <v>17</v>
      </c>
      <c r="J384" s="27" t="s">
        <v>17</v>
      </c>
      <c r="K384" s="27" t="s">
        <v>17</v>
      </c>
      <c r="L384" s="27" t="s">
        <v>17</v>
      </c>
      <c r="M384" s="27" t="s">
        <v>17</v>
      </c>
      <c r="N384" s="63" t="s">
        <v>17</v>
      </c>
    </row>
    <row r="385" spans="1:14" ht="153" x14ac:dyDescent="0.25">
      <c r="A385" s="24">
        <v>11</v>
      </c>
      <c r="B385" s="16" t="s">
        <v>399</v>
      </c>
      <c r="C385" s="16">
        <v>36971418</v>
      </c>
      <c r="D385" s="16">
        <v>2</v>
      </c>
      <c r="E385" s="16">
        <v>853.2</v>
      </c>
      <c r="F385" s="16"/>
      <c r="G385" s="16"/>
      <c r="H385" s="16"/>
      <c r="I385" s="16"/>
      <c r="J385" s="16"/>
      <c r="K385" s="16"/>
      <c r="L385" s="16">
        <v>2</v>
      </c>
      <c r="M385" s="16">
        <v>853.2</v>
      </c>
      <c r="N385" s="17" t="s">
        <v>400</v>
      </c>
    </row>
    <row r="386" spans="1:14" ht="51" x14ac:dyDescent="0.25">
      <c r="A386" s="24">
        <v>12</v>
      </c>
      <c r="B386" s="16" t="s">
        <v>401</v>
      </c>
      <c r="C386" s="16">
        <v>25916674</v>
      </c>
      <c r="D386" s="27" t="s">
        <v>347</v>
      </c>
      <c r="E386" s="27" t="s">
        <v>402</v>
      </c>
      <c r="F386" s="27" t="s">
        <v>17</v>
      </c>
      <c r="G386" s="27" t="s">
        <v>17</v>
      </c>
      <c r="H386" s="27" t="s">
        <v>17</v>
      </c>
      <c r="I386" s="27" t="s">
        <v>17</v>
      </c>
      <c r="J386" s="27" t="s">
        <v>17</v>
      </c>
      <c r="K386" s="27" t="s">
        <v>17</v>
      </c>
      <c r="L386" s="27" t="s">
        <v>17</v>
      </c>
      <c r="M386" s="27" t="s">
        <v>402</v>
      </c>
      <c r="N386" s="63" t="s">
        <v>403</v>
      </c>
    </row>
    <row r="387" spans="1:14" x14ac:dyDescent="0.25">
      <c r="A387" s="24">
        <v>13</v>
      </c>
      <c r="B387" s="16" t="s">
        <v>404</v>
      </c>
      <c r="C387" s="16">
        <v>36123265</v>
      </c>
      <c r="D387" s="27" t="s">
        <v>17</v>
      </c>
      <c r="E387" s="27"/>
      <c r="F387" s="27" t="s">
        <v>17</v>
      </c>
      <c r="G387" s="27" t="s">
        <v>17</v>
      </c>
      <c r="H387" s="27" t="s">
        <v>17</v>
      </c>
      <c r="I387" s="27" t="s">
        <v>17</v>
      </c>
      <c r="J387" s="27" t="s">
        <v>17</v>
      </c>
      <c r="K387" s="27" t="s">
        <v>17</v>
      </c>
      <c r="L387" s="27" t="s">
        <v>17</v>
      </c>
      <c r="M387" s="27" t="s">
        <v>17</v>
      </c>
      <c r="N387" s="63" t="s">
        <v>17</v>
      </c>
    </row>
    <row r="388" spans="1:14" ht="25.5" x14ac:dyDescent="0.25">
      <c r="A388" s="24">
        <v>14</v>
      </c>
      <c r="B388" s="16" t="s">
        <v>405</v>
      </c>
      <c r="C388" s="16">
        <v>23731686</v>
      </c>
      <c r="D388" s="27" t="s">
        <v>347</v>
      </c>
      <c r="E388" s="27" t="s">
        <v>406</v>
      </c>
      <c r="F388" s="27" t="s">
        <v>17</v>
      </c>
      <c r="G388" s="27" t="s">
        <v>17</v>
      </c>
      <c r="H388" s="27" t="s">
        <v>347</v>
      </c>
      <c r="I388" s="27" t="s">
        <v>406</v>
      </c>
      <c r="J388" s="27" t="s">
        <v>17</v>
      </c>
      <c r="K388" s="27" t="s">
        <v>17</v>
      </c>
      <c r="L388" s="27" t="s">
        <v>17</v>
      </c>
      <c r="M388" s="27" t="s">
        <v>17</v>
      </c>
      <c r="N388" s="63" t="s">
        <v>17</v>
      </c>
    </row>
    <row r="389" spans="1:14" ht="25.5" x14ac:dyDescent="0.25">
      <c r="A389" s="24">
        <v>15</v>
      </c>
      <c r="B389" s="16" t="s">
        <v>407</v>
      </c>
      <c r="C389" s="16">
        <v>3188808</v>
      </c>
      <c r="D389" s="27" t="s">
        <v>408</v>
      </c>
      <c r="E389" s="27" t="s">
        <v>409</v>
      </c>
      <c r="F389" s="27" t="s">
        <v>17</v>
      </c>
      <c r="G389" s="27" t="s">
        <v>17</v>
      </c>
      <c r="H389" s="27" t="s">
        <v>17</v>
      </c>
      <c r="I389" s="27" t="s">
        <v>17</v>
      </c>
      <c r="J389" s="27" t="s">
        <v>17</v>
      </c>
      <c r="K389" s="27" t="s">
        <v>17</v>
      </c>
      <c r="L389" s="27" t="s">
        <v>17</v>
      </c>
      <c r="M389" s="27" t="s">
        <v>17</v>
      </c>
      <c r="N389" s="63" t="s">
        <v>17</v>
      </c>
    </row>
    <row r="390" spans="1:14" ht="25.5" x14ac:dyDescent="0.25">
      <c r="A390" s="24">
        <v>16</v>
      </c>
      <c r="B390" s="16" t="s">
        <v>410</v>
      </c>
      <c r="C390" s="16">
        <v>26021206</v>
      </c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63"/>
    </row>
    <row r="391" spans="1:14" x14ac:dyDescent="0.25">
      <c r="A391" s="24"/>
      <c r="B391" s="14" t="s">
        <v>411</v>
      </c>
      <c r="C391" s="16"/>
      <c r="D391" s="27" t="s">
        <v>347</v>
      </c>
      <c r="E391" s="14">
        <v>430.7</v>
      </c>
      <c r="F391" s="27" t="s">
        <v>17</v>
      </c>
      <c r="G391" s="27" t="s">
        <v>17</v>
      </c>
      <c r="H391" s="27" t="s">
        <v>17</v>
      </c>
      <c r="I391" s="27" t="s">
        <v>17</v>
      </c>
      <c r="J391" s="27" t="s">
        <v>17</v>
      </c>
      <c r="K391" s="27" t="s">
        <v>17</v>
      </c>
      <c r="L391" s="27" t="s">
        <v>17</v>
      </c>
      <c r="M391" s="27" t="s">
        <v>17</v>
      </c>
      <c r="N391" s="63" t="s">
        <v>17</v>
      </c>
    </row>
    <row r="392" spans="1:14" ht="12.75" customHeight="1" x14ac:dyDescent="0.25">
      <c r="A392" s="24"/>
      <c r="B392" s="14" t="s">
        <v>387</v>
      </c>
      <c r="C392" s="16"/>
      <c r="D392" s="27" t="s">
        <v>347</v>
      </c>
      <c r="E392" s="14">
        <v>39.1</v>
      </c>
      <c r="F392" s="27" t="s">
        <v>17</v>
      </c>
      <c r="G392" s="27" t="s">
        <v>17</v>
      </c>
      <c r="H392" s="27" t="s">
        <v>17</v>
      </c>
      <c r="I392" s="27" t="s">
        <v>17</v>
      </c>
      <c r="J392" s="27" t="s">
        <v>17</v>
      </c>
      <c r="K392" s="27" t="s">
        <v>17</v>
      </c>
      <c r="L392" s="27" t="s">
        <v>17</v>
      </c>
      <c r="M392" s="27" t="s">
        <v>17</v>
      </c>
      <c r="N392" s="63" t="s">
        <v>17</v>
      </c>
    </row>
    <row r="393" spans="1:14" x14ac:dyDescent="0.25">
      <c r="A393" s="24"/>
      <c r="B393" s="14" t="s">
        <v>360</v>
      </c>
      <c r="C393" s="16"/>
      <c r="D393" s="27" t="s">
        <v>347</v>
      </c>
      <c r="E393" s="14">
        <v>16.899999999999999</v>
      </c>
      <c r="F393" s="27" t="s">
        <v>17</v>
      </c>
      <c r="G393" s="27" t="s">
        <v>17</v>
      </c>
      <c r="H393" s="27" t="s">
        <v>17</v>
      </c>
      <c r="I393" s="27" t="s">
        <v>17</v>
      </c>
      <c r="J393" s="27" t="s">
        <v>17</v>
      </c>
      <c r="K393" s="27" t="s">
        <v>17</v>
      </c>
      <c r="L393" s="27" t="s">
        <v>17</v>
      </c>
      <c r="M393" s="27" t="s">
        <v>17</v>
      </c>
      <c r="N393" s="63" t="s">
        <v>17</v>
      </c>
    </row>
    <row r="394" spans="1:14" x14ac:dyDescent="0.25">
      <c r="A394" s="24"/>
      <c r="B394" s="14" t="s">
        <v>412</v>
      </c>
      <c r="C394" s="16"/>
      <c r="D394" s="27" t="s">
        <v>347</v>
      </c>
      <c r="E394" s="14">
        <v>440.2</v>
      </c>
      <c r="F394" s="27" t="s">
        <v>17</v>
      </c>
      <c r="G394" s="27" t="s">
        <v>17</v>
      </c>
      <c r="H394" s="27" t="s">
        <v>17</v>
      </c>
      <c r="I394" s="27" t="s">
        <v>17</v>
      </c>
      <c r="J394" s="27" t="s">
        <v>17</v>
      </c>
      <c r="K394" s="27" t="s">
        <v>17</v>
      </c>
      <c r="L394" s="27" t="s">
        <v>17</v>
      </c>
      <c r="M394" s="27" t="s">
        <v>17</v>
      </c>
      <c r="N394" s="63" t="s">
        <v>17</v>
      </c>
    </row>
    <row r="395" spans="1:14" x14ac:dyDescent="0.25">
      <c r="A395" s="24"/>
      <c r="B395" s="14" t="s">
        <v>413</v>
      </c>
      <c r="C395" s="16"/>
      <c r="D395" s="27" t="s">
        <v>347</v>
      </c>
      <c r="E395" s="14">
        <v>772</v>
      </c>
      <c r="F395" s="27" t="s">
        <v>17</v>
      </c>
      <c r="G395" s="27" t="s">
        <v>17</v>
      </c>
      <c r="H395" s="27" t="s">
        <v>17</v>
      </c>
      <c r="I395" s="27" t="s">
        <v>17</v>
      </c>
      <c r="J395" s="27" t="s">
        <v>17</v>
      </c>
      <c r="K395" s="27" t="s">
        <v>17</v>
      </c>
      <c r="L395" s="27" t="s">
        <v>17</v>
      </c>
      <c r="M395" s="27" t="s">
        <v>17</v>
      </c>
      <c r="N395" s="63" t="s">
        <v>17</v>
      </c>
    </row>
    <row r="396" spans="1:14" ht="12.75" customHeight="1" x14ac:dyDescent="0.25">
      <c r="A396" s="24"/>
      <c r="B396" s="14" t="s">
        <v>414</v>
      </c>
      <c r="C396" s="16"/>
      <c r="D396" s="27" t="s">
        <v>347</v>
      </c>
      <c r="E396" s="14">
        <v>60.8</v>
      </c>
      <c r="F396" s="27" t="s">
        <v>17</v>
      </c>
      <c r="G396" s="27" t="s">
        <v>17</v>
      </c>
      <c r="H396" s="27" t="s">
        <v>17</v>
      </c>
      <c r="I396" s="27" t="s">
        <v>17</v>
      </c>
      <c r="J396" s="27" t="s">
        <v>17</v>
      </c>
      <c r="K396" s="27" t="s">
        <v>17</v>
      </c>
      <c r="L396" s="27" t="s">
        <v>17</v>
      </c>
      <c r="M396" s="27" t="s">
        <v>17</v>
      </c>
      <c r="N396" s="63" t="s">
        <v>17</v>
      </c>
    </row>
    <row r="397" spans="1:14" x14ac:dyDescent="0.25">
      <c r="A397" s="24"/>
      <c r="B397" s="14" t="s">
        <v>415</v>
      </c>
      <c r="C397" s="16"/>
      <c r="D397" s="27" t="s">
        <v>347</v>
      </c>
      <c r="E397" s="14">
        <v>1696.7</v>
      </c>
      <c r="F397" s="27" t="s">
        <v>17</v>
      </c>
      <c r="G397" s="27" t="s">
        <v>17</v>
      </c>
      <c r="H397" s="27" t="s">
        <v>17</v>
      </c>
      <c r="I397" s="27" t="s">
        <v>17</v>
      </c>
      <c r="J397" s="27" t="s">
        <v>17</v>
      </c>
      <c r="K397" s="27" t="s">
        <v>17</v>
      </c>
      <c r="L397" s="27" t="s">
        <v>17</v>
      </c>
      <c r="M397" s="27" t="s">
        <v>17</v>
      </c>
      <c r="N397" s="63" t="s">
        <v>17</v>
      </c>
    </row>
    <row r="398" spans="1:14" x14ac:dyDescent="0.25">
      <c r="A398" s="24"/>
      <c r="B398" s="14" t="s">
        <v>416</v>
      </c>
      <c r="C398" s="16"/>
      <c r="D398" s="27" t="s">
        <v>347</v>
      </c>
      <c r="E398" s="14">
        <v>2617.1</v>
      </c>
      <c r="F398" s="27" t="s">
        <v>17</v>
      </c>
      <c r="G398" s="27" t="s">
        <v>17</v>
      </c>
      <c r="H398" s="27" t="s">
        <v>17</v>
      </c>
      <c r="I398" s="27" t="s">
        <v>17</v>
      </c>
      <c r="J398" s="27" t="s">
        <v>17</v>
      </c>
      <c r="K398" s="27" t="s">
        <v>17</v>
      </c>
      <c r="L398" s="27" t="s">
        <v>17</v>
      </c>
      <c r="M398" s="27" t="s">
        <v>17</v>
      </c>
      <c r="N398" s="63" t="s">
        <v>17</v>
      </c>
    </row>
    <row r="399" spans="1:14" ht="51" x14ac:dyDescent="0.25">
      <c r="A399" s="24">
        <v>17</v>
      </c>
      <c r="B399" s="16" t="s">
        <v>417</v>
      </c>
      <c r="C399" s="16">
        <v>25980382</v>
      </c>
      <c r="D399" s="27" t="s">
        <v>28</v>
      </c>
      <c r="E399" s="27" t="s">
        <v>418</v>
      </c>
      <c r="F399" s="27" t="s">
        <v>17</v>
      </c>
      <c r="G399" s="27" t="s">
        <v>17</v>
      </c>
      <c r="H399" s="27" t="s">
        <v>17</v>
      </c>
      <c r="I399" s="27" t="s">
        <v>17</v>
      </c>
      <c r="J399" s="27" t="s">
        <v>17</v>
      </c>
      <c r="K399" s="27" t="s">
        <v>17</v>
      </c>
      <c r="L399" s="27" t="s">
        <v>17</v>
      </c>
      <c r="M399" s="27" t="s">
        <v>17</v>
      </c>
      <c r="N399" s="63" t="s">
        <v>17</v>
      </c>
    </row>
    <row r="400" spans="1:14" ht="26.25" customHeight="1" x14ac:dyDescent="0.25">
      <c r="A400" s="24">
        <v>18</v>
      </c>
      <c r="B400" s="16" t="s">
        <v>419</v>
      </c>
      <c r="C400" s="16">
        <v>21462905</v>
      </c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63"/>
    </row>
    <row r="401" spans="1:14" ht="12.75" customHeight="1" x14ac:dyDescent="0.25">
      <c r="A401" s="24"/>
      <c r="B401" s="42" t="s">
        <v>420</v>
      </c>
      <c r="C401" s="16"/>
      <c r="D401" s="27" t="s">
        <v>347</v>
      </c>
      <c r="E401" s="95">
        <v>14484</v>
      </c>
      <c r="F401" s="27" t="s">
        <v>17</v>
      </c>
      <c r="G401" s="27" t="s">
        <v>17</v>
      </c>
      <c r="H401" s="27" t="s">
        <v>17</v>
      </c>
      <c r="I401" s="27" t="s">
        <v>17</v>
      </c>
      <c r="J401" s="27" t="s">
        <v>17</v>
      </c>
      <c r="K401" s="27" t="s">
        <v>17</v>
      </c>
      <c r="L401" s="27" t="s">
        <v>17</v>
      </c>
      <c r="M401" s="27" t="s">
        <v>17</v>
      </c>
      <c r="N401" s="116" t="s">
        <v>421</v>
      </c>
    </row>
    <row r="402" spans="1:14" x14ac:dyDescent="0.25">
      <c r="A402" s="24"/>
      <c r="B402" s="96" t="s">
        <v>422</v>
      </c>
      <c r="C402" s="16"/>
      <c r="D402" s="27" t="s">
        <v>347</v>
      </c>
      <c r="E402" s="96">
        <v>27.2</v>
      </c>
      <c r="F402" s="27" t="s">
        <v>17</v>
      </c>
      <c r="G402" s="27" t="s">
        <v>17</v>
      </c>
      <c r="H402" s="27" t="s">
        <v>17</v>
      </c>
      <c r="I402" s="27" t="s">
        <v>17</v>
      </c>
      <c r="J402" s="27" t="s">
        <v>17</v>
      </c>
      <c r="K402" s="27" t="s">
        <v>17</v>
      </c>
      <c r="L402" s="27" t="s">
        <v>17</v>
      </c>
      <c r="M402" s="27" t="s">
        <v>17</v>
      </c>
      <c r="N402" s="116"/>
    </row>
    <row r="403" spans="1:14" x14ac:dyDescent="0.25">
      <c r="A403" s="24"/>
      <c r="B403" s="96" t="s">
        <v>423</v>
      </c>
      <c r="C403" s="16"/>
      <c r="D403" s="27" t="s">
        <v>347</v>
      </c>
      <c r="E403" s="96">
        <v>469</v>
      </c>
      <c r="F403" s="27" t="s">
        <v>17</v>
      </c>
      <c r="G403" s="27" t="s">
        <v>17</v>
      </c>
      <c r="H403" s="27" t="s">
        <v>17</v>
      </c>
      <c r="I403" s="27" t="s">
        <v>17</v>
      </c>
      <c r="J403" s="27" t="s">
        <v>17</v>
      </c>
      <c r="K403" s="27" t="s">
        <v>17</v>
      </c>
      <c r="L403" s="27" t="s">
        <v>17</v>
      </c>
      <c r="M403" s="27" t="s">
        <v>17</v>
      </c>
      <c r="N403" s="116"/>
    </row>
    <row r="404" spans="1:14" x14ac:dyDescent="0.25">
      <c r="A404" s="24"/>
      <c r="B404" s="96" t="s">
        <v>424</v>
      </c>
      <c r="C404" s="16"/>
      <c r="D404" s="27" t="s">
        <v>347</v>
      </c>
      <c r="E404" s="96">
        <v>380</v>
      </c>
      <c r="F404" s="27" t="s">
        <v>17</v>
      </c>
      <c r="G404" s="27" t="s">
        <v>17</v>
      </c>
      <c r="H404" s="27" t="s">
        <v>17</v>
      </c>
      <c r="I404" s="27" t="s">
        <v>17</v>
      </c>
      <c r="J404" s="27" t="s">
        <v>17</v>
      </c>
      <c r="K404" s="27" t="s">
        <v>17</v>
      </c>
      <c r="L404" s="27" t="s">
        <v>17</v>
      </c>
      <c r="M404" s="27" t="s">
        <v>17</v>
      </c>
      <c r="N404" s="116"/>
    </row>
    <row r="405" spans="1:14" x14ac:dyDescent="0.25">
      <c r="A405" s="24"/>
      <c r="B405" s="67" t="s">
        <v>425</v>
      </c>
      <c r="C405" s="16"/>
      <c r="D405" s="27" t="s">
        <v>347</v>
      </c>
      <c r="E405" s="97">
        <v>308</v>
      </c>
      <c r="F405" s="27" t="s">
        <v>17</v>
      </c>
      <c r="G405" s="27" t="s">
        <v>17</v>
      </c>
      <c r="H405" s="27" t="s">
        <v>17</v>
      </c>
      <c r="I405" s="27" t="s">
        <v>17</v>
      </c>
      <c r="J405" s="27" t="s">
        <v>17</v>
      </c>
      <c r="K405" s="27" t="s">
        <v>17</v>
      </c>
      <c r="L405" s="27" t="s">
        <v>17</v>
      </c>
      <c r="M405" s="27" t="s">
        <v>17</v>
      </c>
      <c r="N405" s="116" t="s">
        <v>426</v>
      </c>
    </row>
    <row r="406" spans="1:14" x14ac:dyDescent="0.25">
      <c r="A406" s="24"/>
      <c r="B406" s="97" t="s">
        <v>427</v>
      </c>
      <c r="C406" s="16"/>
      <c r="D406" s="27" t="s">
        <v>347</v>
      </c>
      <c r="E406" s="97">
        <v>694</v>
      </c>
      <c r="F406" s="27" t="s">
        <v>17</v>
      </c>
      <c r="G406" s="27" t="s">
        <v>17</v>
      </c>
      <c r="H406" s="27" t="s">
        <v>17</v>
      </c>
      <c r="I406" s="27" t="s">
        <v>17</v>
      </c>
      <c r="J406" s="27" t="s">
        <v>17</v>
      </c>
      <c r="K406" s="27" t="s">
        <v>17</v>
      </c>
      <c r="L406" s="27" t="s">
        <v>17</v>
      </c>
      <c r="M406" s="27" t="s">
        <v>17</v>
      </c>
      <c r="N406" s="116"/>
    </row>
    <row r="407" spans="1:14" ht="25.5" x14ac:dyDescent="0.25">
      <c r="A407" s="24"/>
      <c r="B407" s="67" t="s">
        <v>428</v>
      </c>
      <c r="C407" s="16"/>
      <c r="D407" s="27" t="s">
        <v>347</v>
      </c>
      <c r="E407" s="97">
        <v>88</v>
      </c>
      <c r="F407" s="27" t="s">
        <v>17</v>
      </c>
      <c r="G407" s="27" t="s">
        <v>17</v>
      </c>
      <c r="H407" s="27" t="s">
        <v>17</v>
      </c>
      <c r="I407" s="27" t="s">
        <v>17</v>
      </c>
      <c r="J407" s="27" t="s">
        <v>17</v>
      </c>
      <c r="K407" s="27" t="s">
        <v>17</v>
      </c>
      <c r="L407" s="27" t="s">
        <v>17</v>
      </c>
      <c r="M407" s="27" t="s">
        <v>17</v>
      </c>
      <c r="N407" s="116"/>
    </row>
    <row r="408" spans="1:14" ht="25.5" x14ac:dyDescent="0.25">
      <c r="A408" s="24"/>
      <c r="B408" s="67" t="s">
        <v>429</v>
      </c>
      <c r="C408" s="16"/>
      <c r="D408" s="27" t="s">
        <v>347</v>
      </c>
      <c r="E408" s="97">
        <v>54.4</v>
      </c>
      <c r="F408" s="27" t="s">
        <v>17</v>
      </c>
      <c r="G408" s="27" t="s">
        <v>17</v>
      </c>
      <c r="H408" s="27" t="s">
        <v>17</v>
      </c>
      <c r="I408" s="27" t="s">
        <v>17</v>
      </c>
      <c r="J408" s="27" t="s">
        <v>17</v>
      </c>
      <c r="K408" s="27" t="s">
        <v>17</v>
      </c>
      <c r="L408" s="27" t="s">
        <v>17</v>
      </c>
      <c r="M408" s="27" t="s">
        <v>17</v>
      </c>
      <c r="N408" s="116"/>
    </row>
    <row r="409" spans="1:14" x14ac:dyDescent="0.25">
      <c r="A409" s="24"/>
      <c r="B409" s="67" t="s">
        <v>430</v>
      </c>
      <c r="C409" s="16"/>
      <c r="D409" s="27" t="s">
        <v>347</v>
      </c>
      <c r="E409" s="97">
        <v>79.900000000000006</v>
      </c>
      <c r="F409" s="27" t="s">
        <v>17</v>
      </c>
      <c r="G409" s="27" t="s">
        <v>17</v>
      </c>
      <c r="H409" s="27" t="s">
        <v>17</v>
      </c>
      <c r="I409" s="27" t="s">
        <v>17</v>
      </c>
      <c r="J409" s="27" t="s">
        <v>17</v>
      </c>
      <c r="K409" s="27" t="s">
        <v>17</v>
      </c>
      <c r="L409" s="27" t="s">
        <v>17</v>
      </c>
      <c r="M409" s="27" t="s">
        <v>17</v>
      </c>
      <c r="N409" s="116"/>
    </row>
    <row r="410" spans="1:14" x14ac:dyDescent="0.25">
      <c r="A410" s="24"/>
      <c r="B410" s="67" t="s">
        <v>378</v>
      </c>
      <c r="C410" s="16"/>
      <c r="D410" s="27" t="s">
        <v>347</v>
      </c>
      <c r="E410" s="97">
        <v>287</v>
      </c>
      <c r="F410" s="27" t="s">
        <v>17</v>
      </c>
      <c r="G410" s="27" t="s">
        <v>17</v>
      </c>
      <c r="H410" s="27" t="s">
        <v>17</v>
      </c>
      <c r="I410" s="27" t="s">
        <v>17</v>
      </c>
      <c r="J410" s="27" t="s">
        <v>17</v>
      </c>
      <c r="K410" s="27" t="s">
        <v>17</v>
      </c>
      <c r="L410" s="27" t="s">
        <v>17</v>
      </c>
      <c r="M410" s="27" t="s">
        <v>17</v>
      </c>
      <c r="N410" s="117" t="s">
        <v>431</v>
      </c>
    </row>
    <row r="411" spans="1:14" ht="25.5" x14ac:dyDescent="0.25">
      <c r="A411" s="24"/>
      <c r="B411" s="67" t="s">
        <v>432</v>
      </c>
      <c r="C411" s="16"/>
      <c r="D411" s="27" t="s">
        <v>347</v>
      </c>
      <c r="E411" s="97">
        <v>10.5</v>
      </c>
      <c r="F411" s="27" t="s">
        <v>17</v>
      </c>
      <c r="G411" s="27" t="s">
        <v>17</v>
      </c>
      <c r="H411" s="27" t="s">
        <v>17</v>
      </c>
      <c r="I411" s="27" t="s">
        <v>17</v>
      </c>
      <c r="J411" s="27" t="s">
        <v>17</v>
      </c>
      <c r="K411" s="27" t="s">
        <v>17</v>
      </c>
      <c r="L411" s="27" t="s">
        <v>17</v>
      </c>
      <c r="M411" s="27" t="s">
        <v>17</v>
      </c>
      <c r="N411" s="117"/>
    </row>
    <row r="412" spans="1:14" ht="25.5" x14ac:dyDescent="0.25">
      <c r="A412" s="24"/>
      <c r="B412" s="67" t="s">
        <v>433</v>
      </c>
      <c r="C412" s="16"/>
      <c r="D412" s="27" t="s">
        <v>347</v>
      </c>
      <c r="E412" s="97">
        <v>11.6</v>
      </c>
      <c r="F412" s="27" t="s">
        <v>17</v>
      </c>
      <c r="G412" s="27" t="s">
        <v>17</v>
      </c>
      <c r="H412" s="27" t="s">
        <v>17</v>
      </c>
      <c r="I412" s="27" t="s">
        <v>17</v>
      </c>
      <c r="J412" s="27" t="s">
        <v>17</v>
      </c>
      <c r="K412" s="27" t="s">
        <v>17</v>
      </c>
      <c r="L412" s="27" t="s">
        <v>17</v>
      </c>
      <c r="M412" s="27" t="s">
        <v>17</v>
      </c>
      <c r="N412" s="117"/>
    </row>
    <row r="413" spans="1:14" ht="25.5" x14ac:dyDescent="0.25">
      <c r="A413" s="24"/>
      <c r="B413" s="67" t="s">
        <v>434</v>
      </c>
      <c r="C413" s="16"/>
      <c r="D413" s="27" t="s">
        <v>347</v>
      </c>
      <c r="E413" s="97">
        <v>12.7</v>
      </c>
      <c r="F413" s="27" t="s">
        <v>17</v>
      </c>
      <c r="G413" s="27" t="s">
        <v>17</v>
      </c>
      <c r="H413" s="27" t="s">
        <v>17</v>
      </c>
      <c r="I413" s="27" t="s">
        <v>17</v>
      </c>
      <c r="J413" s="27" t="s">
        <v>17</v>
      </c>
      <c r="K413" s="27" t="s">
        <v>17</v>
      </c>
      <c r="L413" s="27" t="s">
        <v>17</v>
      </c>
      <c r="M413" s="27" t="s">
        <v>17</v>
      </c>
      <c r="N413" s="117"/>
    </row>
    <row r="414" spans="1:14" ht="25.5" x14ac:dyDescent="0.25">
      <c r="A414" s="24"/>
      <c r="B414" s="67" t="s">
        <v>435</v>
      </c>
      <c r="C414" s="16"/>
      <c r="D414" s="27" t="s">
        <v>347</v>
      </c>
      <c r="E414" s="97">
        <v>13.5</v>
      </c>
      <c r="F414" s="27" t="s">
        <v>17</v>
      </c>
      <c r="G414" s="27" t="s">
        <v>17</v>
      </c>
      <c r="H414" s="27" t="s">
        <v>17</v>
      </c>
      <c r="I414" s="27" t="s">
        <v>17</v>
      </c>
      <c r="J414" s="27" t="s">
        <v>17</v>
      </c>
      <c r="K414" s="27" t="s">
        <v>17</v>
      </c>
      <c r="L414" s="27" t="s">
        <v>17</v>
      </c>
      <c r="M414" s="27" t="s">
        <v>17</v>
      </c>
      <c r="N414" s="117"/>
    </row>
    <row r="415" spans="1:14" ht="25.5" x14ac:dyDescent="0.25">
      <c r="A415" s="24"/>
      <c r="B415" s="67" t="s">
        <v>436</v>
      </c>
      <c r="C415" s="16"/>
      <c r="D415" s="27" t="s">
        <v>347</v>
      </c>
      <c r="E415" s="97">
        <v>29.2</v>
      </c>
      <c r="F415" s="27" t="s">
        <v>17</v>
      </c>
      <c r="G415" s="27" t="s">
        <v>17</v>
      </c>
      <c r="H415" s="27" t="s">
        <v>17</v>
      </c>
      <c r="I415" s="27" t="s">
        <v>17</v>
      </c>
      <c r="J415" s="27" t="s">
        <v>17</v>
      </c>
      <c r="K415" s="27" t="s">
        <v>17</v>
      </c>
      <c r="L415" s="27" t="s">
        <v>17</v>
      </c>
      <c r="M415" s="27" t="s">
        <v>17</v>
      </c>
      <c r="N415" s="117"/>
    </row>
    <row r="416" spans="1:14" ht="25.5" x14ac:dyDescent="0.25">
      <c r="A416" s="24"/>
      <c r="B416" s="67" t="s">
        <v>437</v>
      </c>
      <c r="C416" s="16"/>
      <c r="D416" s="27" t="s">
        <v>347</v>
      </c>
      <c r="E416" s="97">
        <v>26</v>
      </c>
      <c r="F416" s="27" t="s">
        <v>17</v>
      </c>
      <c r="G416" s="27" t="s">
        <v>17</v>
      </c>
      <c r="H416" s="27" t="s">
        <v>17</v>
      </c>
      <c r="I416" s="27" t="s">
        <v>17</v>
      </c>
      <c r="J416" s="27" t="s">
        <v>17</v>
      </c>
      <c r="K416" s="27" t="s">
        <v>17</v>
      </c>
      <c r="L416" s="27" t="s">
        <v>17</v>
      </c>
      <c r="M416" s="27" t="s">
        <v>17</v>
      </c>
      <c r="N416" s="63"/>
    </row>
    <row r="417" spans="1:14" ht="51" x14ac:dyDescent="0.25">
      <c r="A417" s="24">
        <v>19</v>
      </c>
      <c r="B417" s="16" t="s">
        <v>438</v>
      </c>
      <c r="C417" s="16">
        <v>36820437</v>
      </c>
      <c r="D417" s="27" t="s">
        <v>347</v>
      </c>
      <c r="E417" s="27" t="s">
        <v>439</v>
      </c>
      <c r="F417" s="27" t="s">
        <v>17</v>
      </c>
      <c r="G417" s="27" t="s">
        <v>17</v>
      </c>
      <c r="H417" s="27" t="s">
        <v>17</v>
      </c>
      <c r="I417" s="27" t="s">
        <v>17</v>
      </c>
      <c r="J417" s="27" t="s">
        <v>17</v>
      </c>
      <c r="K417" s="27" t="s">
        <v>17</v>
      </c>
      <c r="L417" s="27" t="s">
        <v>17</v>
      </c>
      <c r="M417" s="27" t="s">
        <v>17</v>
      </c>
      <c r="N417" s="63" t="s">
        <v>17</v>
      </c>
    </row>
    <row r="418" spans="1:14" ht="21" customHeight="1" x14ac:dyDescent="0.25">
      <c r="A418" s="24">
        <v>20</v>
      </c>
      <c r="B418" s="16" t="s">
        <v>440</v>
      </c>
      <c r="C418" s="16">
        <v>31188777</v>
      </c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63"/>
    </row>
    <row r="419" spans="1:14" ht="25.5" x14ac:dyDescent="0.25">
      <c r="A419" s="24"/>
      <c r="B419" s="68" t="s">
        <v>441</v>
      </c>
      <c r="C419" s="16"/>
      <c r="D419" s="27" t="s">
        <v>347</v>
      </c>
      <c r="E419" s="69">
        <v>6172</v>
      </c>
      <c r="F419" s="27"/>
      <c r="G419" s="27"/>
      <c r="H419" s="27"/>
      <c r="I419" s="27"/>
      <c r="J419" s="27"/>
      <c r="K419" s="27"/>
      <c r="L419" s="27"/>
      <c r="M419" s="27"/>
      <c r="N419" s="63"/>
    </row>
    <row r="420" spans="1:14" ht="25.5" x14ac:dyDescent="0.25">
      <c r="A420" s="24"/>
      <c r="B420" s="68" t="s">
        <v>441</v>
      </c>
      <c r="C420" s="16"/>
      <c r="D420" s="27" t="s">
        <v>347</v>
      </c>
      <c r="E420" s="69">
        <v>4594</v>
      </c>
      <c r="F420" s="27"/>
      <c r="G420" s="27"/>
      <c r="H420" s="27"/>
      <c r="I420" s="27"/>
      <c r="J420" s="27"/>
      <c r="K420" s="27"/>
      <c r="L420" s="27"/>
      <c r="M420" s="27"/>
      <c r="N420" s="63"/>
    </row>
    <row r="421" spans="1:14" x14ac:dyDescent="0.25">
      <c r="A421" s="24"/>
      <c r="B421" s="68" t="s">
        <v>442</v>
      </c>
      <c r="C421" s="16"/>
      <c r="D421" s="27" t="s">
        <v>347</v>
      </c>
      <c r="E421" s="69">
        <v>1103.2</v>
      </c>
      <c r="F421" s="27"/>
      <c r="G421" s="27"/>
      <c r="H421" s="27"/>
      <c r="I421" s="27"/>
      <c r="J421" s="27"/>
      <c r="K421" s="27"/>
      <c r="L421" s="27"/>
      <c r="M421" s="27"/>
      <c r="N421" s="63"/>
    </row>
    <row r="422" spans="1:14" x14ac:dyDescent="0.25">
      <c r="A422" s="24"/>
      <c r="B422" s="68" t="s">
        <v>443</v>
      </c>
      <c r="C422" s="16"/>
      <c r="D422" s="27" t="s">
        <v>347</v>
      </c>
      <c r="E422" s="69">
        <v>224</v>
      </c>
      <c r="F422" s="27"/>
      <c r="G422" s="27"/>
      <c r="H422" s="27"/>
      <c r="I422" s="27"/>
      <c r="J422" s="27"/>
      <c r="K422" s="27"/>
      <c r="L422" s="27"/>
      <c r="M422" s="27"/>
      <c r="N422" s="63"/>
    </row>
    <row r="423" spans="1:14" x14ac:dyDescent="0.25">
      <c r="A423" s="24"/>
      <c r="B423" s="68" t="s">
        <v>444</v>
      </c>
      <c r="C423" s="16"/>
      <c r="D423" s="27" t="s">
        <v>347</v>
      </c>
      <c r="E423" s="69">
        <v>42</v>
      </c>
      <c r="F423" s="27"/>
      <c r="G423" s="27"/>
      <c r="H423" s="27"/>
      <c r="I423" s="27"/>
      <c r="J423" s="27"/>
      <c r="K423" s="27"/>
      <c r="L423" s="27"/>
      <c r="M423" s="27"/>
      <c r="N423" s="63"/>
    </row>
    <row r="424" spans="1:14" x14ac:dyDescent="0.25">
      <c r="A424" s="24"/>
      <c r="B424" s="68" t="s">
        <v>445</v>
      </c>
      <c r="C424" s="16"/>
      <c r="D424" s="27" t="s">
        <v>347</v>
      </c>
      <c r="E424" s="69">
        <v>90</v>
      </c>
      <c r="F424" s="27"/>
      <c r="G424" s="27"/>
      <c r="H424" s="27"/>
      <c r="I424" s="27"/>
      <c r="J424" s="27"/>
      <c r="K424" s="27"/>
      <c r="L424" s="27"/>
      <c r="M424" s="27"/>
      <c r="N424" s="63"/>
    </row>
    <row r="425" spans="1:14" x14ac:dyDescent="0.25">
      <c r="A425" s="24"/>
      <c r="B425" s="68" t="s">
        <v>446</v>
      </c>
      <c r="C425" s="16"/>
      <c r="D425" s="27" t="s">
        <v>347</v>
      </c>
      <c r="E425" s="69">
        <v>192</v>
      </c>
      <c r="F425" s="27"/>
      <c r="G425" s="27"/>
      <c r="H425" s="27"/>
      <c r="I425" s="27"/>
      <c r="J425" s="27"/>
      <c r="K425" s="27"/>
      <c r="L425" s="27"/>
      <c r="M425" s="27"/>
      <c r="N425" s="63"/>
    </row>
    <row r="426" spans="1:14" ht="32.25" customHeight="1" x14ac:dyDescent="0.25">
      <c r="A426" s="24"/>
      <c r="B426" s="68" t="s">
        <v>447</v>
      </c>
      <c r="C426" s="16"/>
      <c r="D426" s="27" t="s">
        <v>347</v>
      </c>
      <c r="E426" s="69">
        <v>9.5</v>
      </c>
      <c r="F426" s="27"/>
      <c r="G426" s="27"/>
      <c r="H426" s="27"/>
      <c r="I426" s="27"/>
      <c r="J426" s="27"/>
      <c r="K426" s="27"/>
      <c r="L426" s="27"/>
      <c r="M426" s="27"/>
      <c r="N426" s="63"/>
    </row>
    <row r="427" spans="1:14" x14ac:dyDescent="0.25">
      <c r="A427" s="24"/>
      <c r="B427" s="68" t="s">
        <v>448</v>
      </c>
      <c r="C427" s="16"/>
      <c r="D427" s="27" t="s">
        <v>347</v>
      </c>
      <c r="E427" s="69">
        <v>9.5</v>
      </c>
      <c r="F427" s="27"/>
      <c r="G427" s="27"/>
      <c r="H427" s="27"/>
      <c r="I427" s="27"/>
      <c r="J427" s="27"/>
      <c r="K427" s="27"/>
      <c r="L427" s="27"/>
      <c r="M427" s="27"/>
      <c r="N427" s="63"/>
    </row>
    <row r="428" spans="1:14" ht="55.5" customHeight="1" x14ac:dyDescent="0.25">
      <c r="A428" s="24"/>
      <c r="B428" s="68" t="s">
        <v>449</v>
      </c>
      <c r="C428" s="16"/>
      <c r="D428" s="27" t="s">
        <v>347</v>
      </c>
      <c r="E428" s="69">
        <v>9.5</v>
      </c>
      <c r="F428" s="27"/>
      <c r="G428" s="27"/>
      <c r="H428" s="27"/>
      <c r="I428" s="27"/>
      <c r="J428" s="27"/>
      <c r="K428" s="27"/>
      <c r="L428" s="27"/>
      <c r="M428" s="27"/>
      <c r="N428" s="63"/>
    </row>
    <row r="429" spans="1:14" x14ac:dyDescent="0.25">
      <c r="A429" s="24"/>
      <c r="B429" s="68" t="s">
        <v>450</v>
      </c>
      <c r="C429" s="16"/>
      <c r="D429" s="27" t="s">
        <v>347</v>
      </c>
      <c r="E429" s="69">
        <v>25</v>
      </c>
      <c r="F429" s="27"/>
      <c r="G429" s="27"/>
      <c r="H429" s="27"/>
      <c r="I429" s="27"/>
      <c r="J429" s="27"/>
      <c r="K429" s="27"/>
      <c r="L429" s="27"/>
      <c r="M429" s="27"/>
      <c r="N429" s="63"/>
    </row>
    <row r="430" spans="1:14" x14ac:dyDescent="0.25">
      <c r="A430" s="24"/>
      <c r="B430" s="68" t="s">
        <v>451</v>
      </c>
      <c r="C430" s="16"/>
      <c r="D430" s="27" t="s">
        <v>347</v>
      </c>
      <c r="E430" s="69">
        <v>60</v>
      </c>
      <c r="F430" s="27"/>
      <c r="G430" s="27"/>
      <c r="H430" s="27"/>
      <c r="I430" s="27"/>
      <c r="J430" s="27"/>
      <c r="K430" s="27"/>
      <c r="L430" s="27"/>
      <c r="M430" s="27"/>
      <c r="N430" s="63"/>
    </row>
    <row r="431" spans="1:14" x14ac:dyDescent="0.25">
      <c r="A431" s="24"/>
      <c r="B431" s="68" t="s">
        <v>451</v>
      </c>
      <c r="C431" s="16"/>
      <c r="D431" s="27" t="s">
        <v>347</v>
      </c>
      <c r="E431" s="69">
        <v>21.1</v>
      </c>
      <c r="F431" s="27"/>
      <c r="G431" s="27"/>
      <c r="H431" s="27"/>
      <c r="I431" s="27"/>
      <c r="J431" s="27"/>
      <c r="K431" s="27"/>
      <c r="L431" s="27"/>
      <c r="M431" s="27"/>
      <c r="N431" s="63"/>
    </row>
    <row r="432" spans="1:14" x14ac:dyDescent="0.25">
      <c r="A432" s="24"/>
      <c r="B432" s="68" t="s">
        <v>451</v>
      </c>
      <c r="C432" s="16"/>
      <c r="D432" s="27" t="s">
        <v>347</v>
      </c>
      <c r="E432" s="69">
        <v>21.1</v>
      </c>
      <c r="F432" s="27"/>
      <c r="G432" s="27"/>
      <c r="H432" s="27"/>
      <c r="I432" s="27"/>
      <c r="J432" s="27"/>
      <c r="K432" s="27"/>
      <c r="L432" s="27"/>
      <c r="M432" s="27"/>
      <c r="N432" s="63"/>
    </row>
    <row r="433" spans="1:14" ht="63.75" customHeight="1" x14ac:dyDescent="0.25">
      <c r="A433" s="24"/>
      <c r="B433" s="68" t="s">
        <v>452</v>
      </c>
      <c r="C433" s="16"/>
      <c r="D433" s="27" t="s">
        <v>347</v>
      </c>
      <c r="E433" s="69">
        <v>9.5</v>
      </c>
      <c r="F433" s="27"/>
      <c r="G433" s="27"/>
      <c r="H433" s="27"/>
      <c r="I433" s="27"/>
      <c r="J433" s="27"/>
      <c r="K433" s="27"/>
      <c r="L433" s="27"/>
      <c r="M433" s="27"/>
      <c r="N433" s="63"/>
    </row>
    <row r="434" spans="1:14" ht="51" x14ac:dyDescent="0.25">
      <c r="A434" s="18">
        <v>21</v>
      </c>
      <c r="B434" s="16" t="s">
        <v>453</v>
      </c>
      <c r="C434" s="14">
        <v>19478709</v>
      </c>
      <c r="D434" s="98">
        <v>9</v>
      </c>
      <c r="E434" s="98">
        <v>5122</v>
      </c>
      <c r="F434" s="99" t="s">
        <v>17</v>
      </c>
      <c r="G434" s="99" t="s">
        <v>17</v>
      </c>
      <c r="H434" s="99" t="s">
        <v>17</v>
      </c>
      <c r="I434" s="99" t="s">
        <v>17</v>
      </c>
      <c r="J434" s="99" t="s">
        <v>17</v>
      </c>
      <c r="K434" s="99" t="s">
        <v>17</v>
      </c>
      <c r="L434" s="99" t="s">
        <v>17</v>
      </c>
      <c r="M434" s="99" t="s">
        <v>17</v>
      </c>
      <c r="N434" s="100"/>
    </row>
    <row r="435" spans="1:14" ht="47.25" customHeight="1" x14ac:dyDescent="0.25">
      <c r="A435" s="4"/>
      <c r="B435" s="3" t="s">
        <v>454</v>
      </c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6"/>
    </row>
    <row r="436" spans="1:14" x14ac:dyDescent="0.25">
      <c r="A436" s="4">
        <v>1</v>
      </c>
      <c r="B436" s="5" t="s">
        <v>455</v>
      </c>
      <c r="C436" s="5">
        <v>25195855</v>
      </c>
      <c r="D436" s="5">
        <v>1</v>
      </c>
      <c r="E436" s="5">
        <v>92</v>
      </c>
      <c r="F436" s="99" t="s">
        <v>17</v>
      </c>
      <c r="G436" s="99" t="s">
        <v>17</v>
      </c>
      <c r="H436" s="99" t="s">
        <v>17</v>
      </c>
      <c r="I436" s="99" t="s">
        <v>17</v>
      </c>
      <c r="J436" s="99" t="s">
        <v>17</v>
      </c>
      <c r="K436" s="99" t="s">
        <v>17</v>
      </c>
      <c r="L436" s="99" t="s">
        <v>17</v>
      </c>
      <c r="M436" s="99" t="s">
        <v>17</v>
      </c>
      <c r="N436" s="101" t="s">
        <v>17</v>
      </c>
    </row>
    <row r="437" spans="1:14" ht="25.5" x14ac:dyDescent="0.25">
      <c r="A437" s="4"/>
      <c r="B437" s="3" t="s">
        <v>456</v>
      </c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6"/>
    </row>
    <row r="438" spans="1:14" ht="63.75" x14ac:dyDescent="0.25">
      <c r="A438" s="24">
        <v>1</v>
      </c>
      <c r="B438" s="16" t="s">
        <v>457</v>
      </c>
      <c r="C438" s="27" t="s">
        <v>458</v>
      </c>
      <c r="D438" s="16">
        <v>6</v>
      </c>
      <c r="E438" s="16">
        <v>2410.3000000000002</v>
      </c>
      <c r="F438" s="16">
        <v>5</v>
      </c>
      <c r="G438" s="16">
        <v>1924.3</v>
      </c>
      <c r="H438" s="16" t="s">
        <v>17</v>
      </c>
      <c r="I438" s="16" t="s">
        <v>17</v>
      </c>
      <c r="J438" s="16" t="s">
        <v>17</v>
      </c>
      <c r="K438" s="16" t="s">
        <v>17</v>
      </c>
      <c r="L438" s="16" t="s">
        <v>17</v>
      </c>
      <c r="M438" s="16" t="s">
        <v>17</v>
      </c>
      <c r="N438" s="17" t="s">
        <v>17</v>
      </c>
    </row>
    <row r="439" spans="1:14" ht="63.75" x14ac:dyDescent="0.25">
      <c r="A439" s="24">
        <v>2</v>
      </c>
      <c r="B439" s="16" t="s">
        <v>459</v>
      </c>
      <c r="C439" s="27">
        <v>31722818</v>
      </c>
      <c r="D439" s="16">
        <v>24</v>
      </c>
      <c r="E439" s="16">
        <v>3280.9</v>
      </c>
      <c r="F439" s="16" t="s">
        <v>17</v>
      </c>
      <c r="G439" s="16" t="s">
        <v>17</v>
      </c>
      <c r="H439" s="16" t="s">
        <v>17</v>
      </c>
      <c r="I439" s="16" t="s">
        <v>17</v>
      </c>
      <c r="J439" s="16" t="s">
        <v>17</v>
      </c>
      <c r="K439" s="16" t="s">
        <v>17</v>
      </c>
      <c r="L439" s="16" t="s">
        <v>17</v>
      </c>
      <c r="M439" s="16" t="s">
        <v>17</v>
      </c>
      <c r="N439" s="17" t="s">
        <v>17</v>
      </c>
    </row>
    <row r="440" spans="1:14" ht="63.75" x14ac:dyDescent="0.25">
      <c r="A440" s="24">
        <v>3</v>
      </c>
      <c r="B440" s="16" t="s">
        <v>460</v>
      </c>
      <c r="C440" s="27">
        <v>45902326</v>
      </c>
      <c r="D440" s="16">
        <v>9</v>
      </c>
      <c r="E440" s="16">
        <v>2116</v>
      </c>
      <c r="F440" s="16" t="s">
        <v>17</v>
      </c>
      <c r="G440" s="16" t="s">
        <v>17</v>
      </c>
      <c r="H440" s="16" t="s">
        <v>17</v>
      </c>
      <c r="I440" s="16" t="s">
        <v>17</v>
      </c>
      <c r="J440" s="16" t="s">
        <v>17</v>
      </c>
      <c r="K440" s="16" t="s">
        <v>17</v>
      </c>
      <c r="L440" s="16" t="s">
        <v>17</v>
      </c>
      <c r="M440" s="16" t="s">
        <v>17</v>
      </c>
      <c r="N440" s="17" t="s">
        <v>17</v>
      </c>
    </row>
    <row r="441" spans="1:14" ht="63.75" x14ac:dyDescent="0.25">
      <c r="A441" s="24">
        <v>4</v>
      </c>
      <c r="B441" s="16" t="s">
        <v>461</v>
      </c>
      <c r="C441" s="27" t="s">
        <v>462</v>
      </c>
      <c r="D441" s="16">
        <v>4</v>
      </c>
      <c r="E441" s="16">
        <v>3193.9</v>
      </c>
      <c r="F441" s="16" t="s">
        <v>17</v>
      </c>
      <c r="G441" s="16" t="s">
        <v>17</v>
      </c>
      <c r="H441" s="16" t="s">
        <v>17</v>
      </c>
      <c r="I441" s="16" t="s">
        <v>17</v>
      </c>
      <c r="J441" s="16" t="s">
        <v>17</v>
      </c>
      <c r="K441" s="16" t="s">
        <v>17</v>
      </c>
      <c r="L441" s="16" t="s">
        <v>17</v>
      </c>
      <c r="M441" s="16" t="s">
        <v>17</v>
      </c>
      <c r="N441" s="17" t="s">
        <v>17</v>
      </c>
    </row>
    <row r="442" spans="1:14" ht="63.75" x14ac:dyDescent="0.25">
      <c r="A442" s="24">
        <v>5</v>
      </c>
      <c r="B442" s="16" t="s">
        <v>463</v>
      </c>
      <c r="C442" s="27" t="s">
        <v>464</v>
      </c>
      <c r="D442" s="16">
        <v>3</v>
      </c>
      <c r="E442" s="16">
        <v>1066.5999999999999</v>
      </c>
      <c r="F442" s="16" t="s">
        <v>17</v>
      </c>
      <c r="G442" s="16" t="s">
        <v>17</v>
      </c>
      <c r="H442" s="16" t="s">
        <v>17</v>
      </c>
      <c r="I442" s="16" t="s">
        <v>17</v>
      </c>
      <c r="J442" s="16" t="s">
        <v>17</v>
      </c>
      <c r="K442" s="16" t="s">
        <v>17</v>
      </c>
      <c r="L442" s="16" t="s">
        <v>17</v>
      </c>
      <c r="M442" s="16" t="s">
        <v>17</v>
      </c>
      <c r="N442" s="17" t="s">
        <v>17</v>
      </c>
    </row>
    <row r="443" spans="1:14" ht="38.25" x14ac:dyDescent="0.25">
      <c r="A443" s="24">
        <v>6</v>
      </c>
      <c r="B443" s="16" t="s">
        <v>465</v>
      </c>
      <c r="C443" s="27" t="s">
        <v>466</v>
      </c>
      <c r="D443" s="16">
        <v>5</v>
      </c>
      <c r="E443" s="16">
        <v>7101.3</v>
      </c>
      <c r="F443" s="16">
        <v>1</v>
      </c>
      <c r="G443" s="16">
        <v>2042.1</v>
      </c>
      <c r="H443" s="16" t="s">
        <v>17</v>
      </c>
      <c r="I443" s="16" t="s">
        <v>17</v>
      </c>
      <c r="J443" s="16" t="s">
        <v>17</v>
      </c>
      <c r="K443" s="16" t="s">
        <v>17</v>
      </c>
      <c r="L443" s="16" t="s">
        <v>17</v>
      </c>
      <c r="M443" s="16" t="s">
        <v>17</v>
      </c>
      <c r="N443" s="17" t="s">
        <v>17</v>
      </c>
    </row>
    <row r="444" spans="1:14" ht="63.75" x14ac:dyDescent="0.25">
      <c r="A444" s="24">
        <v>7</v>
      </c>
      <c r="B444" s="16" t="s">
        <v>467</v>
      </c>
      <c r="C444" s="27">
        <v>3359115</v>
      </c>
      <c r="D444" s="16">
        <v>15</v>
      </c>
      <c r="E444" s="16">
        <v>2365.1</v>
      </c>
      <c r="F444" s="16">
        <v>15</v>
      </c>
      <c r="G444" s="16">
        <v>2365.1</v>
      </c>
      <c r="H444" s="16" t="s">
        <v>17</v>
      </c>
      <c r="I444" s="16" t="s">
        <v>17</v>
      </c>
      <c r="J444" s="16" t="s">
        <v>17</v>
      </c>
      <c r="K444" s="16" t="s">
        <v>17</v>
      </c>
      <c r="L444" s="16" t="s">
        <v>17</v>
      </c>
      <c r="M444" s="16" t="s">
        <v>17</v>
      </c>
      <c r="N444" s="17" t="s">
        <v>17</v>
      </c>
    </row>
    <row r="445" spans="1:14" ht="63.75" x14ac:dyDescent="0.25">
      <c r="A445" s="24">
        <v>8</v>
      </c>
      <c r="B445" s="16" t="s">
        <v>468</v>
      </c>
      <c r="C445" s="27">
        <v>3359121</v>
      </c>
      <c r="D445" s="16">
        <v>8</v>
      </c>
      <c r="E445" s="16">
        <v>1361.04</v>
      </c>
      <c r="F445" s="16">
        <v>4</v>
      </c>
      <c r="G445" s="16">
        <v>917.84</v>
      </c>
      <c r="H445" s="16" t="s">
        <v>17</v>
      </c>
      <c r="I445" s="16" t="s">
        <v>17</v>
      </c>
      <c r="J445" s="16" t="s">
        <v>17</v>
      </c>
      <c r="K445" s="16" t="s">
        <v>17</v>
      </c>
      <c r="L445" s="16" t="s">
        <v>17</v>
      </c>
      <c r="M445" s="16" t="s">
        <v>17</v>
      </c>
      <c r="N445" s="17" t="s">
        <v>17</v>
      </c>
    </row>
    <row r="446" spans="1:14" ht="63.75" x14ac:dyDescent="0.25">
      <c r="A446" s="24">
        <v>9</v>
      </c>
      <c r="B446" s="16" t="s">
        <v>469</v>
      </c>
      <c r="C446" s="27" t="s">
        <v>470</v>
      </c>
      <c r="D446" s="16">
        <v>7</v>
      </c>
      <c r="E446" s="16">
        <v>3025.7</v>
      </c>
      <c r="F446" s="16" t="s">
        <v>17</v>
      </c>
      <c r="G446" s="16" t="s">
        <v>17</v>
      </c>
      <c r="H446" s="16" t="s">
        <v>17</v>
      </c>
      <c r="I446" s="16" t="s">
        <v>17</v>
      </c>
      <c r="J446" s="16" t="s">
        <v>17</v>
      </c>
      <c r="K446" s="16" t="s">
        <v>17</v>
      </c>
      <c r="L446" s="16" t="s">
        <v>17</v>
      </c>
      <c r="M446" s="16" t="s">
        <v>17</v>
      </c>
      <c r="N446" s="17" t="s">
        <v>17</v>
      </c>
    </row>
    <row r="447" spans="1:14" ht="63.75" x14ac:dyDescent="0.25">
      <c r="A447" s="24">
        <v>10</v>
      </c>
      <c r="B447" s="16" t="s">
        <v>471</v>
      </c>
      <c r="C447" s="27" t="s">
        <v>472</v>
      </c>
      <c r="D447" s="16">
        <v>8</v>
      </c>
      <c r="E447" s="16">
        <v>3573.2999999999997</v>
      </c>
      <c r="F447" s="16">
        <v>7</v>
      </c>
      <c r="G447" s="16">
        <v>3317.7</v>
      </c>
      <c r="H447" s="16" t="s">
        <v>17</v>
      </c>
      <c r="I447" s="16" t="s">
        <v>17</v>
      </c>
      <c r="J447" s="16" t="s">
        <v>17</v>
      </c>
      <c r="K447" s="16" t="s">
        <v>17</v>
      </c>
      <c r="L447" s="16" t="s">
        <v>17</v>
      </c>
      <c r="M447" s="16" t="s">
        <v>17</v>
      </c>
      <c r="N447" s="17" t="s">
        <v>17</v>
      </c>
    </row>
    <row r="448" spans="1:14" ht="63.75" x14ac:dyDescent="0.25">
      <c r="A448" s="24">
        <v>11</v>
      </c>
      <c r="B448" s="16" t="s">
        <v>473</v>
      </c>
      <c r="C448" s="27">
        <v>31868786</v>
      </c>
      <c r="D448" s="16">
        <v>12</v>
      </c>
      <c r="E448" s="16">
        <v>6810.7</v>
      </c>
      <c r="F448" s="16">
        <v>3</v>
      </c>
      <c r="G448" s="16">
        <v>4841.2</v>
      </c>
      <c r="H448" s="16" t="s">
        <v>17</v>
      </c>
      <c r="I448" s="16" t="s">
        <v>17</v>
      </c>
      <c r="J448" s="16" t="s">
        <v>17</v>
      </c>
      <c r="K448" s="16" t="s">
        <v>17</v>
      </c>
      <c r="L448" s="16">
        <v>3</v>
      </c>
      <c r="M448" s="16">
        <v>4841.2</v>
      </c>
      <c r="N448" s="17" t="s">
        <v>474</v>
      </c>
    </row>
    <row r="449" spans="1:14" ht="51" x14ac:dyDescent="0.25">
      <c r="A449" s="24">
        <v>12</v>
      </c>
      <c r="B449" s="16" t="s">
        <v>475</v>
      </c>
      <c r="C449" s="27" t="s">
        <v>476</v>
      </c>
      <c r="D449" s="16">
        <v>1</v>
      </c>
      <c r="E449" s="16">
        <v>1221.7</v>
      </c>
      <c r="F449" s="16" t="s">
        <v>17</v>
      </c>
      <c r="G449" s="16" t="s">
        <v>17</v>
      </c>
      <c r="H449" s="16" t="s">
        <v>17</v>
      </c>
      <c r="I449" s="16" t="s">
        <v>17</v>
      </c>
      <c r="J449" s="16" t="s">
        <v>17</v>
      </c>
      <c r="K449" s="16" t="s">
        <v>17</v>
      </c>
      <c r="L449" s="16">
        <v>1</v>
      </c>
      <c r="M449" s="16">
        <v>1221.7</v>
      </c>
      <c r="N449" s="17" t="s">
        <v>477</v>
      </c>
    </row>
    <row r="450" spans="1:14" ht="38.25" x14ac:dyDescent="0.25">
      <c r="A450" s="24">
        <v>13</v>
      </c>
      <c r="B450" s="16" t="s">
        <v>478</v>
      </c>
      <c r="C450" s="27" t="s">
        <v>479</v>
      </c>
      <c r="D450" s="16">
        <v>42</v>
      </c>
      <c r="E450" s="16">
        <v>13583.38</v>
      </c>
      <c r="F450" s="16">
        <v>6</v>
      </c>
      <c r="G450" s="16">
        <v>2170.4</v>
      </c>
      <c r="H450" s="16" t="s">
        <v>17</v>
      </c>
      <c r="I450" s="16" t="s">
        <v>17</v>
      </c>
      <c r="J450" s="16" t="s">
        <v>17</v>
      </c>
      <c r="K450" s="16" t="s">
        <v>17</v>
      </c>
      <c r="L450" s="16" t="s">
        <v>17</v>
      </c>
      <c r="M450" s="16" t="s">
        <v>17</v>
      </c>
      <c r="N450" s="17" t="s">
        <v>17</v>
      </c>
    </row>
    <row r="451" spans="1:14" x14ac:dyDescent="0.25">
      <c r="A451" s="24">
        <v>14</v>
      </c>
      <c r="B451" s="16" t="s">
        <v>480</v>
      </c>
      <c r="C451" s="27">
        <v>3359049</v>
      </c>
      <c r="D451" s="16">
        <v>1</v>
      </c>
      <c r="E451" s="16">
        <v>228.5</v>
      </c>
      <c r="F451" s="16" t="s">
        <v>17</v>
      </c>
      <c r="G451" s="16"/>
      <c r="H451" s="16"/>
      <c r="I451" s="16"/>
      <c r="J451" s="16"/>
      <c r="K451" s="16"/>
      <c r="L451" s="16"/>
      <c r="M451" s="16"/>
      <c r="N451" s="17" t="s">
        <v>17</v>
      </c>
    </row>
    <row r="452" spans="1:14" ht="33.75" customHeight="1" x14ac:dyDescent="0.25">
      <c r="A452" s="24">
        <v>15</v>
      </c>
      <c r="B452" s="16" t="s">
        <v>481</v>
      </c>
      <c r="C452" s="27">
        <v>30441310</v>
      </c>
      <c r="D452" s="16">
        <v>3</v>
      </c>
      <c r="E452" s="16">
        <v>526</v>
      </c>
      <c r="F452" s="16">
        <v>3</v>
      </c>
      <c r="G452" s="16">
        <v>526</v>
      </c>
      <c r="H452" s="16"/>
      <c r="I452" s="16"/>
      <c r="J452" s="16"/>
      <c r="K452" s="16"/>
      <c r="L452" s="16"/>
      <c r="M452" s="16"/>
      <c r="N452" s="17" t="s">
        <v>17</v>
      </c>
    </row>
    <row r="453" spans="1:14" ht="27" customHeight="1" x14ac:dyDescent="0.25">
      <c r="A453" s="24">
        <v>16</v>
      </c>
      <c r="B453" s="16" t="s">
        <v>482</v>
      </c>
      <c r="C453" s="27" t="s">
        <v>483</v>
      </c>
      <c r="D453" s="16">
        <v>1</v>
      </c>
      <c r="E453" s="43">
        <v>3946</v>
      </c>
      <c r="F453" s="16"/>
      <c r="G453" s="16"/>
      <c r="H453" s="16" t="s">
        <v>17</v>
      </c>
      <c r="I453" s="16" t="s">
        <v>17</v>
      </c>
      <c r="J453" s="16" t="s">
        <v>17</v>
      </c>
      <c r="K453" s="16" t="s">
        <v>17</v>
      </c>
      <c r="L453" s="16" t="s">
        <v>17</v>
      </c>
      <c r="M453" s="16" t="s">
        <v>17</v>
      </c>
      <c r="N453" s="17" t="s">
        <v>17</v>
      </c>
    </row>
    <row r="454" spans="1:14" ht="27" customHeight="1" x14ac:dyDescent="0.25">
      <c r="A454" s="24">
        <v>17</v>
      </c>
      <c r="B454" s="16" t="s">
        <v>484</v>
      </c>
      <c r="C454" s="27">
        <v>31725604</v>
      </c>
      <c r="D454" s="16">
        <v>455</v>
      </c>
      <c r="E454" s="16">
        <v>441290</v>
      </c>
      <c r="F454" s="16"/>
      <c r="G454" s="16"/>
      <c r="H454" s="16" t="s">
        <v>17</v>
      </c>
      <c r="I454" s="16" t="s">
        <v>17</v>
      </c>
      <c r="J454" s="16" t="s">
        <v>17</v>
      </c>
      <c r="K454" s="16" t="s">
        <v>17</v>
      </c>
      <c r="L454" s="16" t="s">
        <v>17</v>
      </c>
      <c r="M454" s="16" t="s">
        <v>17</v>
      </c>
      <c r="N454" s="17" t="s">
        <v>17</v>
      </c>
    </row>
    <row r="455" spans="1:14" ht="23.25" customHeight="1" x14ac:dyDescent="0.25">
      <c r="A455" s="24">
        <v>18</v>
      </c>
      <c r="B455" s="16" t="s">
        <v>485</v>
      </c>
      <c r="C455" s="27">
        <v>25383769</v>
      </c>
      <c r="D455" s="16" t="s">
        <v>17</v>
      </c>
      <c r="E455" s="16" t="s">
        <v>17</v>
      </c>
      <c r="F455" s="16" t="s">
        <v>17</v>
      </c>
      <c r="G455" s="16" t="s">
        <v>17</v>
      </c>
      <c r="H455" s="16" t="s">
        <v>17</v>
      </c>
      <c r="I455" s="16" t="s">
        <v>17</v>
      </c>
      <c r="J455" s="16" t="s">
        <v>17</v>
      </c>
      <c r="K455" s="16" t="s">
        <v>17</v>
      </c>
      <c r="L455" s="16" t="s">
        <v>17</v>
      </c>
      <c r="M455" s="16" t="s">
        <v>17</v>
      </c>
      <c r="N455" s="17" t="s">
        <v>17</v>
      </c>
    </row>
    <row r="456" spans="1:14" ht="25.5" x14ac:dyDescent="0.25">
      <c r="A456" s="24">
        <v>19</v>
      </c>
      <c r="B456" s="16" t="s">
        <v>486</v>
      </c>
      <c r="C456" s="27">
        <v>31815760</v>
      </c>
      <c r="D456" s="16">
        <v>1</v>
      </c>
      <c r="E456" s="16">
        <v>216.4</v>
      </c>
      <c r="F456" s="16" t="s">
        <v>17</v>
      </c>
      <c r="G456" s="16" t="s">
        <v>17</v>
      </c>
      <c r="H456" s="16" t="s">
        <v>17</v>
      </c>
      <c r="I456" s="16" t="s">
        <v>17</v>
      </c>
      <c r="J456" s="16" t="s">
        <v>17</v>
      </c>
      <c r="K456" s="16" t="s">
        <v>17</v>
      </c>
      <c r="L456" s="16" t="s">
        <v>17</v>
      </c>
      <c r="M456" s="16" t="s">
        <v>17</v>
      </c>
      <c r="N456" s="17" t="s">
        <v>17</v>
      </c>
    </row>
    <row r="457" spans="1:14" ht="16.5" customHeight="1" x14ac:dyDescent="0.25">
      <c r="A457" s="24">
        <v>20</v>
      </c>
      <c r="B457" s="16" t="s">
        <v>487</v>
      </c>
      <c r="C457" s="27">
        <v>35210739</v>
      </c>
      <c r="D457" s="16">
        <v>2</v>
      </c>
      <c r="E457" s="16">
        <v>1335.2</v>
      </c>
      <c r="F457" s="16"/>
      <c r="G457" s="16"/>
      <c r="H457" s="16" t="s">
        <v>17</v>
      </c>
      <c r="I457" s="16" t="s">
        <v>17</v>
      </c>
      <c r="J457" s="16" t="s">
        <v>17</v>
      </c>
      <c r="K457" s="16" t="s">
        <v>17</v>
      </c>
      <c r="L457" s="16" t="s">
        <v>17</v>
      </c>
      <c r="M457" s="16" t="s">
        <v>17</v>
      </c>
      <c r="N457" s="17" t="s">
        <v>17</v>
      </c>
    </row>
    <row r="458" spans="1:14" ht="25.5" x14ac:dyDescent="0.25">
      <c r="A458" s="24">
        <v>21</v>
      </c>
      <c r="B458" s="16" t="s">
        <v>488</v>
      </c>
      <c r="C458" s="27" t="s">
        <v>489</v>
      </c>
      <c r="D458" s="16">
        <v>207</v>
      </c>
      <c r="E458" s="16">
        <v>482223.81</v>
      </c>
      <c r="F458" s="16">
        <v>129</v>
      </c>
      <c r="G458" s="16">
        <v>32096.400000000001</v>
      </c>
      <c r="H458" s="16" t="s">
        <v>17</v>
      </c>
      <c r="I458" s="16" t="s">
        <v>17</v>
      </c>
      <c r="J458" s="16" t="s">
        <v>17</v>
      </c>
      <c r="K458" s="16" t="s">
        <v>17</v>
      </c>
      <c r="L458" s="16" t="s">
        <v>17</v>
      </c>
      <c r="M458" s="16" t="s">
        <v>17</v>
      </c>
      <c r="N458" s="17" t="s">
        <v>17</v>
      </c>
    </row>
    <row r="459" spans="1:14" ht="25.5" x14ac:dyDescent="0.25">
      <c r="A459" s="24">
        <v>22</v>
      </c>
      <c r="B459" s="16" t="s">
        <v>490</v>
      </c>
      <c r="C459" s="27" t="s">
        <v>491</v>
      </c>
      <c r="D459" s="16">
        <v>10</v>
      </c>
      <c r="E459" s="16" t="s">
        <v>492</v>
      </c>
      <c r="F459" s="16" t="s">
        <v>17</v>
      </c>
      <c r="G459" s="16" t="s">
        <v>17</v>
      </c>
      <c r="H459" s="16">
        <v>7</v>
      </c>
      <c r="I459" s="16">
        <v>4995.1000000000004</v>
      </c>
      <c r="J459" s="16" t="s">
        <v>17</v>
      </c>
      <c r="K459" s="16" t="s">
        <v>17</v>
      </c>
      <c r="L459" s="16" t="s">
        <v>17</v>
      </c>
      <c r="M459" s="16" t="s">
        <v>17</v>
      </c>
      <c r="N459" s="17" t="s">
        <v>17</v>
      </c>
    </row>
    <row r="460" spans="1:14" ht="38.25" x14ac:dyDescent="0.25">
      <c r="A460" s="24">
        <v>23</v>
      </c>
      <c r="B460" s="16" t="s">
        <v>493</v>
      </c>
      <c r="C460" s="27" t="s">
        <v>494</v>
      </c>
      <c r="D460" s="16">
        <v>190</v>
      </c>
      <c r="E460" s="16">
        <v>611173.81999999995</v>
      </c>
      <c r="F460" s="16">
        <v>5</v>
      </c>
      <c r="G460" s="16">
        <v>11783.1</v>
      </c>
      <c r="H460" s="16" t="s">
        <v>17</v>
      </c>
      <c r="I460" s="16" t="s">
        <v>17</v>
      </c>
      <c r="J460" s="16">
        <v>1</v>
      </c>
      <c r="K460" s="16">
        <v>478.7</v>
      </c>
      <c r="L460" s="16" t="s">
        <v>17</v>
      </c>
      <c r="M460" s="16" t="s">
        <v>17</v>
      </c>
      <c r="N460" s="17" t="s">
        <v>495</v>
      </c>
    </row>
    <row r="461" spans="1:14" ht="144" customHeight="1" x14ac:dyDescent="0.25">
      <c r="A461" s="4"/>
      <c r="B461" s="3" t="s">
        <v>496</v>
      </c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6"/>
    </row>
    <row r="462" spans="1:14" ht="178.5" x14ac:dyDescent="0.25">
      <c r="A462" s="4">
        <v>1</v>
      </c>
      <c r="B462" s="5" t="s">
        <v>496</v>
      </c>
      <c r="C462" s="5">
        <v>3850616579</v>
      </c>
      <c r="D462" s="5">
        <v>26</v>
      </c>
      <c r="E462" s="5">
        <v>3629.1</v>
      </c>
      <c r="F462" s="5" t="s">
        <v>17</v>
      </c>
      <c r="G462" s="5" t="s">
        <v>17</v>
      </c>
      <c r="H462" s="5">
        <v>23</v>
      </c>
      <c r="I462" s="5">
        <v>3394.1</v>
      </c>
      <c r="J462" s="5" t="s">
        <v>17</v>
      </c>
      <c r="K462" s="5" t="s">
        <v>17</v>
      </c>
      <c r="L462" s="5">
        <v>3</v>
      </c>
      <c r="M462" s="5">
        <v>235</v>
      </c>
      <c r="N462" s="6" t="s">
        <v>497</v>
      </c>
    </row>
    <row r="463" spans="1:14" ht="22.5" customHeight="1" x14ac:dyDescent="0.25">
      <c r="A463" s="4"/>
      <c r="B463" s="3" t="s">
        <v>499</v>
      </c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6"/>
    </row>
    <row r="464" spans="1:14" x14ac:dyDescent="0.25">
      <c r="A464" s="4">
        <v>1</v>
      </c>
      <c r="B464" s="5" t="s">
        <v>499</v>
      </c>
      <c r="C464" s="5">
        <v>33745659</v>
      </c>
      <c r="D464" s="5">
        <v>5</v>
      </c>
      <c r="E464" s="5">
        <v>808.7</v>
      </c>
      <c r="F464" s="5" t="s">
        <v>17</v>
      </c>
      <c r="G464" s="5" t="s">
        <v>17</v>
      </c>
      <c r="H464" s="5" t="s">
        <v>17</v>
      </c>
      <c r="I464" s="5" t="s">
        <v>17</v>
      </c>
      <c r="J464" s="5" t="s">
        <v>17</v>
      </c>
      <c r="K464" s="5" t="s">
        <v>17</v>
      </c>
      <c r="L464" s="5" t="s">
        <v>17</v>
      </c>
      <c r="M464" s="5" t="s">
        <v>17</v>
      </c>
      <c r="N464" s="6" t="s">
        <v>17</v>
      </c>
    </row>
    <row r="465" spans="1:14" ht="23.25" customHeight="1" x14ac:dyDescent="0.25">
      <c r="A465" s="4"/>
      <c r="B465" s="114" t="s">
        <v>500</v>
      </c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6"/>
    </row>
    <row r="466" spans="1:14" x14ac:dyDescent="0.25">
      <c r="A466" s="41">
        <v>1</v>
      </c>
      <c r="B466" s="22" t="s">
        <v>500</v>
      </c>
      <c r="C466" s="22">
        <v>37292855</v>
      </c>
      <c r="D466" s="22">
        <v>86</v>
      </c>
      <c r="E466" s="87">
        <v>9610.48</v>
      </c>
      <c r="F466" s="22" t="s">
        <v>17</v>
      </c>
      <c r="G466" s="22" t="s">
        <v>17</v>
      </c>
      <c r="H466" s="22" t="s">
        <v>17</v>
      </c>
      <c r="I466" s="22" t="s">
        <v>17</v>
      </c>
      <c r="J466" s="22" t="s">
        <v>17</v>
      </c>
      <c r="K466" s="22" t="s">
        <v>17</v>
      </c>
      <c r="L466" s="22" t="s">
        <v>17</v>
      </c>
      <c r="M466" s="22" t="s">
        <v>17</v>
      </c>
      <c r="N466" s="26" t="s">
        <v>17</v>
      </c>
    </row>
    <row r="467" spans="1:14" ht="72.75" customHeight="1" x14ac:dyDescent="0.25">
      <c r="A467" s="4"/>
      <c r="B467" s="88" t="s">
        <v>501</v>
      </c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6"/>
    </row>
    <row r="468" spans="1:14" ht="25.5" x14ac:dyDescent="0.25">
      <c r="A468" s="70">
        <v>1</v>
      </c>
      <c r="B468" s="42" t="s">
        <v>501</v>
      </c>
      <c r="C468" s="42">
        <v>21465789</v>
      </c>
      <c r="D468" s="42">
        <v>1</v>
      </c>
      <c r="E468" s="42" t="s">
        <v>502</v>
      </c>
      <c r="F468" s="42">
        <v>0</v>
      </c>
      <c r="G468" s="42">
        <v>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6">
        <v>0</v>
      </c>
    </row>
    <row r="469" spans="1:14" ht="25.5" x14ac:dyDescent="0.25">
      <c r="A469" s="70">
        <v>2</v>
      </c>
      <c r="B469" s="42" t="s">
        <v>501</v>
      </c>
      <c r="C469" s="42">
        <v>21465789</v>
      </c>
      <c r="D469" s="42">
        <v>15</v>
      </c>
      <c r="E469" s="42" t="s">
        <v>503</v>
      </c>
      <c r="F469" s="42">
        <v>0</v>
      </c>
      <c r="G469" s="42">
        <v>0</v>
      </c>
      <c r="H469" s="42">
        <v>0</v>
      </c>
      <c r="I469" s="42">
        <v>0</v>
      </c>
      <c r="J469" s="42">
        <v>0</v>
      </c>
      <c r="K469" s="42">
        <v>0</v>
      </c>
      <c r="L469" s="42">
        <v>0</v>
      </c>
      <c r="M469" s="42">
        <v>0</v>
      </c>
      <c r="N469" s="46">
        <v>0</v>
      </c>
    </row>
    <row r="470" spans="1:14" ht="38.25" x14ac:dyDescent="0.25">
      <c r="A470" s="4"/>
      <c r="B470" s="3" t="s">
        <v>504</v>
      </c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6"/>
    </row>
    <row r="471" spans="1:14" ht="38.25" x14ac:dyDescent="0.25">
      <c r="A471" s="4">
        <v>1</v>
      </c>
      <c r="B471" s="5" t="s">
        <v>504</v>
      </c>
      <c r="C471" s="5">
        <v>37853361</v>
      </c>
      <c r="D471" s="5">
        <v>1</v>
      </c>
      <c r="E471" s="5">
        <v>750.53</v>
      </c>
      <c r="F471" s="22" t="s">
        <v>17</v>
      </c>
      <c r="G471" s="22" t="s">
        <v>17</v>
      </c>
      <c r="H471" s="22" t="s">
        <v>17</v>
      </c>
      <c r="I471" s="22" t="s">
        <v>17</v>
      </c>
      <c r="J471" s="22" t="s">
        <v>17</v>
      </c>
      <c r="K471" s="22" t="s">
        <v>17</v>
      </c>
      <c r="L471" s="22" t="s">
        <v>17</v>
      </c>
      <c r="M471" s="22" t="s">
        <v>17</v>
      </c>
      <c r="N471" s="26" t="s">
        <v>17</v>
      </c>
    </row>
    <row r="472" spans="1:14" ht="38.25" x14ac:dyDescent="0.25">
      <c r="A472" s="4">
        <v>2</v>
      </c>
      <c r="B472" s="5" t="s">
        <v>505</v>
      </c>
      <c r="C472" s="5">
        <v>19258770</v>
      </c>
      <c r="D472" s="5">
        <v>1</v>
      </c>
      <c r="E472" s="5">
        <v>55.4</v>
      </c>
      <c r="F472" s="5">
        <v>1</v>
      </c>
      <c r="G472" s="5">
        <v>55.4</v>
      </c>
      <c r="H472" s="22" t="s">
        <v>17</v>
      </c>
      <c r="I472" s="22" t="s">
        <v>17</v>
      </c>
      <c r="J472" s="22" t="s">
        <v>17</v>
      </c>
      <c r="K472" s="22" t="s">
        <v>17</v>
      </c>
      <c r="L472" s="22" t="s">
        <v>17</v>
      </c>
      <c r="M472" s="22" t="s">
        <v>17</v>
      </c>
      <c r="N472" s="26" t="s">
        <v>17</v>
      </c>
    </row>
    <row r="473" spans="1:14" x14ac:dyDescent="0.25">
      <c r="A473" s="4"/>
      <c r="B473" s="102" t="s">
        <v>455</v>
      </c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6"/>
    </row>
    <row r="474" spans="1:14" x14ac:dyDescent="0.25">
      <c r="A474" s="18">
        <v>1</v>
      </c>
      <c r="B474" s="14" t="s">
        <v>455</v>
      </c>
      <c r="C474" s="14">
        <v>25195855</v>
      </c>
      <c r="D474" s="14">
        <v>1</v>
      </c>
      <c r="E474" s="14">
        <v>92</v>
      </c>
      <c r="F474" s="14" t="s">
        <v>17</v>
      </c>
      <c r="G474" s="14" t="s">
        <v>17</v>
      </c>
      <c r="H474" s="14" t="s">
        <v>17</v>
      </c>
      <c r="I474" s="14" t="s">
        <v>17</v>
      </c>
      <c r="J474" s="14" t="s">
        <v>17</v>
      </c>
      <c r="K474" s="14" t="s">
        <v>17</v>
      </c>
      <c r="L474" s="14" t="s">
        <v>17</v>
      </c>
      <c r="M474" s="14" t="s">
        <v>17</v>
      </c>
      <c r="N474" s="103" t="s">
        <v>17</v>
      </c>
    </row>
    <row r="475" spans="1:14" ht="57.75" customHeight="1" x14ac:dyDescent="0.25">
      <c r="A475" s="4"/>
      <c r="B475" s="89" t="s">
        <v>506</v>
      </c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6"/>
    </row>
    <row r="476" spans="1:14" ht="25.5" x14ac:dyDescent="0.25">
      <c r="A476" s="24">
        <v>1</v>
      </c>
      <c r="B476" s="16" t="s">
        <v>506</v>
      </c>
      <c r="C476" s="27" t="s">
        <v>507</v>
      </c>
      <c r="D476" s="16">
        <v>1</v>
      </c>
      <c r="E476" s="71">
        <v>2144.1</v>
      </c>
      <c r="F476" s="16">
        <v>0</v>
      </c>
      <c r="G476" s="16">
        <v>0</v>
      </c>
      <c r="H476" s="16">
        <v>1</v>
      </c>
      <c r="I476" s="71">
        <v>2144.1</v>
      </c>
      <c r="J476" s="16">
        <v>0</v>
      </c>
      <c r="K476" s="16">
        <v>0</v>
      </c>
      <c r="L476" s="16">
        <v>0</v>
      </c>
      <c r="M476" s="16">
        <v>0</v>
      </c>
      <c r="N476" s="17"/>
    </row>
    <row r="477" spans="1:14" ht="42.75" customHeight="1" x14ac:dyDescent="0.25">
      <c r="A477" s="4"/>
      <c r="B477" s="3" t="s">
        <v>579</v>
      </c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6"/>
    </row>
    <row r="478" spans="1:14" ht="15.75" thickBot="1" x14ac:dyDescent="0.3">
      <c r="A478" s="72">
        <v>1</v>
      </c>
      <c r="B478" s="73" t="s">
        <v>579</v>
      </c>
      <c r="C478" s="73">
        <v>22883141</v>
      </c>
      <c r="D478" s="73">
        <v>6</v>
      </c>
      <c r="E478" s="73">
        <v>19723.7</v>
      </c>
      <c r="F478" s="74">
        <v>0</v>
      </c>
      <c r="G478" s="74">
        <v>0</v>
      </c>
      <c r="H478" s="74">
        <v>0</v>
      </c>
      <c r="I478" s="74">
        <v>0</v>
      </c>
      <c r="J478" s="74">
        <v>0</v>
      </c>
      <c r="K478" s="74">
        <v>0</v>
      </c>
      <c r="L478" s="74">
        <v>0</v>
      </c>
      <c r="M478" s="74">
        <v>0</v>
      </c>
      <c r="N478" s="75">
        <v>0</v>
      </c>
    </row>
  </sheetData>
  <mergeCells count="146">
    <mergeCell ref="D4:E5"/>
    <mergeCell ref="A4:A6"/>
    <mergeCell ref="B4:B6"/>
    <mergeCell ref="J5:K5"/>
    <mergeCell ref="L5:M5"/>
    <mergeCell ref="N4:N6"/>
    <mergeCell ref="J4:M4"/>
    <mergeCell ref="F4:I4"/>
    <mergeCell ref="F5:G5"/>
    <mergeCell ref="H5:I5"/>
    <mergeCell ref="C327:C328"/>
    <mergeCell ref="A1:N1"/>
    <mergeCell ref="K172:K175"/>
    <mergeCell ref="L172:L175"/>
    <mergeCell ref="M172:M175"/>
    <mergeCell ref="N172:N175"/>
    <mergeCell ref="A176:N176"/>
    <mergeCell ref="A161:N161"/>
    <mergeCell ref="A163:N163"/>
    <mergeCell ref="A165:N165"/>
    <mergeCell ref="A167:N167"/>
    <mergeCell ref="A169:N169"/>
    <mergeCell ref="A171:N171"/>
    <mergeCell ref="A172:A175"/>
    <mergeCell ref="B172:B175"/>
    <mergeCell ref="C172:C175"/>
    <mergeCell ref="D172:D175"/>
    <mergeCell ref="E172:E175"/>
    <mergeCell ref="F172:F175"/>
    <mergeCell ref="G172:G175"/>
    <mergeCell ref="H172:H175"/>
    <mergeCell ref="I172:I175"/>
    <mergeCell ref="J172:J175"/>
    <mergeCell ref="C4:C6"/>
    <mergeCell ref="D329:D330"/>
    <mergeCell ref="E329:E330"/>
    <mergeCell ref="F329:F330"/>
    <mergeCell ref="G329:G330"/>
    <mergeCell ref="N325:N326"/>
    <mergeCell ref="N327:N328"/>
    <mergeCell ref="M327:M328"/>
    <mergeCell ref="L327:L328"/>
    <mergeCell ref="K327:K328"/>
    <mergeCell ref="J327:J328"/>
    <mergeCell ref="I327:I328"/>
    <mergeCell ref="H327:H328"/>
    <mergeCell ref="G327:G328"/>
    <mergeCell ref="F327:F328"/>
    <mergeCell ref="E327:E328"/>
    <mergeCell ref="D327:D328"/>
    <mergeCell ref="D333:D334"/>
    <mergeCell ref="E333:E334"/>
    <mergeCell ref="F333:F334"/>
    <mergeCell ref="G333:G334"/>
    <mergeCell ref="M329:M330"/>
    <mergeCell ref="N329:N330"/>
    <mergeCell ref="C331:C332"/>
    <mergeCell ref="D331:D332"/>
    <mergeCell ref="E331:E332"/>
    <mergeCell ref="F331:F332"/>
    <mergeCell ref="G331:G332"/>
    <mergeCell ref="H331:H332"/>
    <mergeCell ref="I331:I332"/>
    <mergeCell ref="J331:J332"/>
    <mergeCell ref="K331:K332"/>
    <mergeCell ref="L331:L332"/>
    <mergeCell ref="M331:M332"/>
    <mergeCell ref="N331:N332"/>
    <mergeCell ref="H329:H330"/>
    <mergeCell ref="I329:I330"/>
    <mergeCell ref="J329:J330"/>
    <mergeCell ref="K329:K330"/>
    <mergeCell ref="L329:L330"/>
    <mergeCell ref="C329:C330"/>
    <mergeCell ref="D337:D338"/>
    <mergeCell ref="E337:E338"/>
    <mergeCell ref="F337:F338"/>
    <mergeCell ref="G337:G338"/>
    <mergeCell ref="M333:M334"/>
    <mergeCell ref="N333:N334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H333:H334"/>
    <mergeCell ref="I333:I334"/>
    <mergeCell ref="J333:J334"/>
    <mergeCell ref="K333:K334"/>
    <mergeCell ref="L333:L334"/>
    <mergeCell ref="C333:C334"/>
    <mergeCell ref="D341:D342"/>
    <mergeCell ref="E341:E342"/>
    <mergeCell ref="F341:F342"/>
    <mergeCell ref="G341:G342"/>
    <mergeCell ref="M337:M338"/>
    <mergeCell ref="N337:N338"/>
    <mergeCell ref="C339:C340"/>
    <mergeCell ref="D339:D340"/>
    <mergeCell ref="E339:E340"/>
    <mergeCell ref="F339:F340"/>
    <mergeCell ref="G339:G340"/>
    <mergeCell ref="H339:H340"/>
    <mergeCell ref="I339:I340"/>
    <mergeCell ref="J339:J340"/>
    <mergeCell ref="K339:K340"/>
    <mergeCell ref="L339:L340"/>
    <mergeCell ref="M339:M340"/>
    <mergeCell ref="N339:N340"/>
    <mergeCell ref="H337:H338"/>
    <mergeCell ref="I337:I338"/>
    <mergeCell ref="J337:J338"/>
    <mergeCell ref="K337:K338"/>
    <mergeCell ref="L337:L338"/>
    <mergeCell ref="C337:C338"/>
    <mergeCell ref="A2:N2"/>
    <mergeCell ref="N401:N404"/>
    <mergeCell ref="N405:N409"/>
    <mergeCell ref="N410:N415"/>
    <mergeCell ref="M341:M342"/>
    <mergeCell ref="N341:N342"/>
    <mergeCell ref="C343:C344"/>
    <mergeCell ref="D343:D344"/>
    <mergeCell ref="E343:E344"/>
    <mergeCell ref="F343:F344"/>
    <mergeCell ref="G343:G344"/>
    <mergeCell ref="H343:H344"/>
    <mergeCell ref="I343:I344"/>
    <mergeCell ref="J343:J344"/>
    <mergeCell ref="K343:K344"/>
    <mergeCell ref="L343:L344"/>
    <mergeCell ref="M343:M344"/>
    <mergeCell ref="N343:N344"/>
    <mergeCell ref="H341:H342"/>
    <mergeCell ref="I341:I342"/>
    <mergeCell ref="J341:J342"/>
    <mergeCell ref="K341:K342"/>
    <mergeCell ref="L341:L342"/>
    <mergeCell ref="C341:C342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KMDA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a. a</dc:creator>
  <cp:lastModifiedBy>Stepchenko Lidiya</cp:lastModifiedBy>
  <cp:lastPrinted>2016-08-03T14:08:03Z</cp:lastPrinted>
  <dcterms:created xsi:type="dcterms:W3CDTF">2016-07-02T07:37:12Z</dcterms:created>
  <dcterms:modified xsi:type="dcterms:W3CDTF">2016-09-12T14:29:42Z</dcterms:modified>
</cp:coreProperties>
</file>