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комісія\Порядок денний\№63\"/>
    </mc:Choice>
  </mc:AlternateContent>
  <bookViews>
    <workbookView xWindow="0" yWindow="0" windowWidth="28650" windowHeight="12270"/>
  </bookViews>
  <sheets>
    <sheet name="Оренда зведена" sheetId="1" r:id="rId1"/>
    <sheet name="Погодинна оренда" sheetId="2" r:id="rId2"/>
  </sheets>
  <definedNames>
    <definedName name="_xlnm._FilterDatabase" localSheetId="0" hidden="1">'Оренда зведена'!$B$4:$AF$165</definedName>
    <definedName name="_xlnm._FilterDatabase" localSheetId="1" hidden="1">'Погодинна оренда'!$B$4:$N$9</definedName>
    <definedName name="_xlnm.Print_Titles" localSheetId="0">'Оренда зведена'!$3:$3</definedName>
    <definedName name="_xlnm.Print_Area" localSheetId="1">'Погодинна оренда'!$B$2:$N$9</definedName>
  </definedNames>
  <calcPr calcId="162913"/>
  <fileRecoveryPr repairLoad="1"/>
</workbook>
</file>

<file path=xl/calcChain.xml><?xml version="1.0" encoding="utf-8"?>
<calcChain xmlns="http://schemas.openxmlformats.org/spreadsheetml/2006/main">
  <c r="N13" i="2" l="1"/>
</calcChain>
</file>

<file path=xl/sharedStrings.xml><?xml version="1.0" encoding="utf-8"?>
<sst xmlns="http://schemas.openxmlformats.org/spreadsheetml/2006/main" count="2252" uniqueCount="922">
  <si>
    <t>№ п/п.:</t>
  </si>
  <si>
    <t>Вихідний №:</t>
  </si>
  <si>
    <t>Вхідний №</t>
  </si>
  <si>
    <t>Дата надходження до Комісії</t>
  </si>
  <si>
    <t>Дата розгляду</t>
  </si>
  <si>
    <t>Дата надходження до Орендодавця</t>
  </si>
  <si>
    <t xml:space="preserve">Дата оголошення </t>
  </si>
  <si>
    <t>Дата оцінки</t>
  </si>
  <si>
    <t>Тип питання</t>
  </si>
  <si>
    <t>Орендодавець</t>
  </si>
  <si>
    <t>Балансоутримувач</t>
  </si>
  <si>
    <t>Орендар</t>
  </si>
  <si>
    <t>Адреса</t>
  </si>
  <si>
    <t>Тип будинку</t>
  </si>
  <si>
    <t>Характеристика об'єкта оренди</t>
  </si>
  <si>
    <t>Категорія</t>
  </si>
  <si>
    <t>Цільове призначення</t>
  </si>
  <si>
    <t>Орендована площа кв.м.</t>
  </si>
  <si>
    <t>Поточна ставка, %</t>
  </si>
  <si>
    <t>Місячна орендна плата грн.</t>
  </si>
  <si>
    <t xml:space="preserve">Тип оренди </t>
  </si>
  <si>
    <t>Вартість об'єкту</t>
  </si>
  <si>
    <t>Строк або термін оренди:</t>
  </si>
  <si>
    <t>Статус розкриття публічної інформації</t>
  </si>
  <si>
    <t>Статус розгляду</t>
  </si>
  <si>
    <t>Рішення комісії</t>
  </si>
  <si>
    <t>Причина відкладення, зауваження:</t>
  </si>
  <si>
    <t>Примітки</t>
  </si>
  <si>
    <t>3</t>
  </si>
  <si>
    <t>1</t>
  </si>
  <si>
    <t>2</t>
  </si>
  <si>
    <t>7</t>
  </si>
  <si>
    <t>12</t>
  </si>
  <si>
    <t>Погодинна оренда</t>
  </si>
  <si>
    <t>Орендована площа</t>
  </si>
  <si>
    <t>Вартість за годину</t>
  </si>
  <si>
    <t>Графік використання</t>
  </si>
  <si>
    <t>Годин на тиждень</t>
  </si>
  <si>
    <t>Годин на місяць</t>
  </si>
  <si>
    <t>Вартість за місяць, грн.</t>
  </si>
  <si>
    <t>Характеристика об'єкта оренди, поверх</t>
  </si>
  <si>
    <t>Дата договору оренди, який продовжується</t>
  </si>
  <si>
    <t>Про розгляд звернення Подільської районної в місті Києві державної адміністрації щодо продовження оренди - ПП "Робот-Інтелект", вул. Спаська, 16 (вих. №106-5243 від 27.07.2017; вх.№08/13208 від 28.07.2017). Доповідач: представник району.</t>
  </si>
  <si>
    <t xml:space="preserve">106-5243 </t>
  </si>
  <si>
    <t xml:space="preserve">08/13208 </t>
  </si>
  <si>
    <t>Про розгляд звернення Подільської районної в місті Києві державної адміністрації щодо продовження оренди - Вищий навчальний заклад "Київська академія перукарського мистецтва", вул. Маршала Гречка, 22-А (вих. №106-5303 від 28.07.2017; вх.№08/13398 від 01.08.2017). Доповідач: представник району.</t>
  </si>
  <si>
    <t>106-5303</t>
  </si>
  <si>
    <t>08/13398</t>
  </si>
  <si>
    <t>Про розгляд звернення Подільської районної в місті Києві державної адміністрації щодо   продовження строку дії договору оренди  - ТОВ "Терахауз",  вул. Червонопільська, 5-Б, літ.Б   (вих. №106-5694 від 10.08.2017; вх.№08/14191 від 15.08.2017). Доповідач: представник району.</t>
  </si>
  <si>
    <t xml:space="preserve"> №106-5694 </t>
  </si>
  <si>
    <t xml:space="preserve">№08/14191 </t>
  </si>
  <si>
    <t>н/з</t>
  </si>
  <si>
    <t>Подільська РДА</t>
  </si>
  <si>
    <t>М</t>
  </si>
  <si>
    <t>2 роки 364 дні</t>
  </si>
  <si>
    <t>немає</t>
  </si>
  <si>
    <t>УО Подільської РДА</t>
  </si>
  <si>
    <t>ВНЗ «Київська Академія перукарського мистецтва»               код 26199252</t>
  </si>
  <si>
    <t>27.1.</t>
  </si>
  <si>
    <t xml:space="preserve">ЗНЗ №45 </t>
  </si>
  <si>
    <t>Продовження</t>
  </si>
  <si>
    <t>ТОВ «ТЕРАХАУЗ» код 33304992</t>
  </si>
  <si>
    <t>Інше (виробнича діяльність)</t>
  </si>
  <si>
    <t>15 з коефіцієнтом 0,7</t>
  </si>
  <si>
    <t>П</t>
  </si>
  <si>
    <t>Спаська вул., 16</t>
  </si>
  <si>
    <t xml:space="preserve">ЗНЗ №124 </t>
  </si>
  <si>
    <t>Інше (навчання іноземним мовам по новітнім технологіям та методикам)</t>
  </si>
  <si>
    <t>33</t>
  </si>
  <si>
    <t>Графік: Пн. 19.00-21.00,              Вт. 19.00-21.00 -  парні дні,                                                 Ср. 19.00-21.00,                            Чт. 19.00-21.00 – непарні дні</t>
  </si>
  <si>
    <t>24.6.</t>
  </si>
  <si>
    <t>Державна бюджетна установа</t>
  </si>
  <si>
    <t>Нежитлові приміщення, 1,2-й  поверхи</t>
  </si>
  <si>
    <t>ПП "Робот-Інтелект"                    код 21545057</t>
  </si>
  <si>
    <t>Приміщення, 4-й  поверх</t>
  </si>
  <si>
    <t>Приміщення, 3,4-й  поверхи</t>
  </si>
  <si>
    <t>Пн. 19.00-21.00,                                    Вт. 19.00-21.00 -  парні дні,                                                 Ср. 19.00-21.00,                            Чт. 19.00-21.00 – непарні дні</t>
  </si>
  <si>
    <t>Деснянська РДА</t>
  </si>
  <si>
    <t>Громадська організація</t>
  </si>
  <si>
    <t>+</t>
  </si>
  <si>
    <t>первинний</t>
  </si>
  <si>
    <t>Див. докладно у окремій таблиці</t>
  </si>
  <si>
    <t>Приміщення, 1 поверх</t>
  </si>
  <si>
    <t xml:space="preserve">Про розгляд звернення Деснянської районної в місті Києві державної адміністрації щодо продовження строку дії договору оренди  - ФОП Дубіна Г.Г., вул. Закревського, 65-А   (вих. №102/03/26-6353 від 18.07.2017, вх. №08/12860 від 24.07.2017).  
Доповідач: представник району.
</t>
  </si>
  <si>
    <t xml:space="preserve">№102/03/26-6353 </t>
  </si>
  <si>
    <t xml:space="preserve">№08/12860  </t>
  </si>
  <si>
    <t xml:space="preserve">Школа І-ІІІ ступенів № 282 </t>
  </si>
  <si>
    <t>ФО-П Дубіна Г.Г. (2045301508)</t>
  </si>
  <si>
    <t>Закревського М. вул., 65</t>
  </si>
  <si>
    <t>Приміщення, 2 поверх</t>
  </si>
  <si>
    <t>Інше (діяльність у галузі освіти - погодинне проведення занять з хореографії з дітьми)</t>
  </si>
  <si>
    <t>17.2.</t>
  </si>
  <si>
    <t>13.1.</t>
  </si>
  <si>
    <t>Аптека</t>
  </si>
  <si>
    <t>Без конкурсу</t>
  </si>
  <si>
    <t xml:space="preserve"> №009-190 р </t>
  </si>
  <si>
    <t xml:space="preserve"> №08/231-1688/ПР </t>
  </si>
  <si>
    <t>ГО "Міжнародна ветеранська організація інвалідів війни, Чорнобиля, осіб, які захворіли на гостру променеву хворобу та членів їх сімей "Промінь 5-2"       (24730312)</t>
  </si>
  <si>
    <t>Закревського М. вул, 9</t>
  </si>
  <si>
    <t xml:space="preserve">Про розгляд звернення Деснянської районної в місті Києві державної адміністрації щодо  продовження строку дії договору оренди  - Всеукраїнська громадська організація "Всеукраїнський рух "Я є",  вул.Закревського, 21   (вих. №102/03/26-7046 від 09.08.2017, вх. №08/13863 від 10.08.2017).  
Доповідач: представник району.
</t>
  </si>
  <si>
    <t>№102/03/26-7046</t>
  </si>
  <si>
    <t xml:space="preserve">№08/13863 </t>
  </si>
  <si>
    <t xml:space="preserve"> Всеукраїнська громадська організація "Всеукраїнський рух "Я є" (35575896)</t>
  </si>
  <si>
    <t>Закревського М. вул., 21</t>
  </si>
  <si>
    <t xml:space="preserve">Складна ставка: 1% до 20 кв.м  і 4% до надлишку 60,10 кв.м </t>
  </si>
  <si>
    <t xml:space="preserve">Про розгляд звернення Деснянської районної в місті Києві державної адміністрації щодо  продовження строку дії договору оренди  - ТОВ "Магазин "Беркут", просп. Маяковського, 10  (вих. №102/03/26-7045 від 09.08.2017, вх. №08/13862 від 10.08.2017).  
Доповідач: представник району.
</t>
  </si>
  <si>
    <t xml:space="preserve">№102/03/26-7045 </t>
  </si>
  <si>
    <t xml:space="preserve"> №08/13862 </t>
  </si>
  <si>
    <t xml:space="preserve">ТОВ "Магазин Беркут" (19116389) </t>
  </si>
  <si>
    <t>Приміщення, підвал</t>
  </si>
  <si>
    <t>17.3.</t>
  </si>
  <si>
    <t>Склад</t>
  </si>
  <si>
    <t xml:space="preserve">школа І-ІІІ ступенів № 282 </t>
  </si>
  <si>
    <t>Пн. - 15.50-19.30 Вт. - 18.00-19.30       Ср. - 15.50-19.30             Чт. - 18.00-19.30                Пт. - 15.50-19.30    (Під час літніх канікул (з 01 червня по 31 серпня) приміщення не орендується)</t>
  </si>
  <si>
    <t>Дніпровська РДА</t>
  </si>
  <si>
    <t>Приміщення</t>
  </si>
  <si>
    <t>Первинний</t>
  </si>
  <si>
    <t>1 грн. на рік</t>
  </si>
  <si>
    <t>Про розгляд звернення Дніпровської районної в місті Києві державної адміністрації щодо  продовження строку дії договору оренди -  ФОП В.Гончаренко, вул. Березняківська, 34 (вих. №6861/26/2/103 від 08.08.2017; вх. №08/13739 від 08.08.2017). 
Доповідач: представник району.</t>
  </si>
  <si>
    <t>6861/26/2/103</t>
  </si>
  <si>
    <t>08/13739</t>
  </si>
  <si>
    <t>ФОП Гончаренко В. В. (2628016898)</t>
  </si>
  <si>
    <t>Березняківська вул., 34</t>
  </si>
  <si>
    <t>Нежитловий
ЗНЗ  № 228</t>
  </si>
  <si>
    <t>приміщення</t>
  </si>
  <si>
    <t>24.1.</t>
  </si>
  <si>
    <t>Спортивний заклад</t>
  </si>
  <si>
    <t>78,64 кв. м - погодинна оренда
10,80 - постійна оренда</t>
  </si>
  <si>
    <t>Про розгляд звернення Дніпровської районної в місті Києві державної адміністрації щодо продовження строку дії договору оренди -  ГО "Київський спортивний клуб бойових мистецтв "Файтер", вул. Алма-Атинська, 89 (вих. №6352/26/2/103 від 21.08.2017; вх. №08/13051 від 26.08.2017). 
Доповідач: представник району.</t>
  </si>
  <si>
    <t>6352/26/2/103</t>
  </si>
  <si>
    <t>08/13051</t>
  </si>
  <si>
    <t>ГО "Київський спортивний клуб бойових мистецтв "Файтер" (36135472)</t>
  </si>
  <si>
    <t>Алма-Атинська вул., 89</t>
  </si>
  <si>
    <t>Нежитловий
ЗНЗ  № 103</t>
  </si>
  <si>
    <t>230,40</t>
  </si>
  <si>
    <t xml:space="preserve"> П</t>
  </si>
  <si>
    <t>-</t>
  </si>
  <si>
    <t>КНП "ЦПМСД "Русанівка" Дніпровського району м. Києва"</t>
  </si>
  <si>
    <t>21.6.</t>
  </si>
  <si>
    <t>Побутове обслуговування населення</t>
  </si>
  <si>
    <t>Перукарня</t>
  </si>
  <si>
    <t>Про розгляд звернення Дніпровської районної в місті Києві державної адміністрації щодо продовження строку дії договору оренди -  ФОП О.Німенко, вул. Ентузіастів, 49 (вих. №7064/26/2/103 від 15.08.2017; вх. №08/14190 від 15.08.2017). 
Доповідач: представник району.</t>
  </si>
  <si>
    <t xml:space="preserve">7064/26/2/103 </t>
  </si>
  <si>
    <t xml:space="preserve">08/14190 </t>
  </si>
  <si>
    <t xml:space="preserve">КНП "ЦПМСД "Русанівка" Дніпровського району м. Києва" </t>
  </si>
  <si>
    <t>ФОП Німенко О. Ф. (2310701055)</t>
  </si>
  <si>
    <t>Ентузіастів вул., 49</t>
  </si>
  <si>
    <t>Про розгляд звернення Дніпровської районної в місті Києві державної адміністрації щодо продовження строку дії договору оренди -  Головне територіальне управління юстиції у місті Києві, бульв. Верховної Ради, 8/20 (вих. №7121/26/2/103 від 16.08.2017; вх. №08/14320 від 17.08.2017). 
Доповідач: представник району.</t>
  </si>
  <si>
    <t>7121/26/2/103</t>
  </si>
  <si>
    <t>08/14320</t>
  </si>
  <si>
    <t>Верховної Ради бульвар, 8/20</t>
  </si>
  <si>
    <t>Розміщення РАЦС, додаткова угода від 01.10.2012</t>
  </si>
  <si>
    <t>78,64</t>
  </si>
  <si>
    <t>6,88 (погодинна оренда)
5,74 (добова оренда)</t>
  </si>
  <si>
    <t xml:space="preserve">Пн, Ср: 16.00-21.00 год.
Вт, Чт, Пт: 16.00-20.00 год.
</t>
  </si>
  <si>
    <t>Пн, Ср, Пт: 18.00-21.00 год.,
Вт, Чт: 18.00-19.00, 20.00-21.00 год.</t>
  </si>
  <si>
    <t>Про розгляд звернення Дарницької районної в місті Києві державної адміністрації щодо продовження оренди - ФОП Крусь О.О., вул. Вербицького, 11 (вих. №101-7765/02 від 07.08.2017; вх. №08/13750 від 08.08.2017). 
Доповідач: представник району.</t>
  </si>
  <si>
    <t xml:space="preserve">№101-7765/02 </t>
  </si>
  <si>
    <t xml:space="preserve"> №08/13750 </t>
  </si>
  <si>
    <t>Дарницька РДА</t>
  </si>
  <si>
    <t>ФОП Крусь О.О.  (2243121889)</t>
  </si>
  <si>
    <t>Вербицького вул., 11</t>
  </si>
  <si>
    <t>Про розгляд звернення Дарницької районної в місті Києві державної адміністрації щодо продовження оренди - ФОП Короленко Т.О., вул. Вакуленчука, 50-А (вих. №101-7409/02 від 28.07.2017; вх. №08/13410 від 01.08.2017). 
Доповідач: представник району.</t>
  </si>
  <si>
    <t xml:space="preserve">№101-7409/02 </t>
  </si>
  <si>
    <t xml:space="preserve">вх. №08/13410 </t>
  </si>
  <si>
    <t>УО Дарницької РДА</t>
  </si>
  <si>
    <t>ФОП Короленко Т.О. (3151810849)</t>
  </si>
  <si>
    <t>Вакуленчука вул., 50-А</t>
  </si>
  <si>
    <t>Школа № 113</t>
  </si>
  <si>
    <t>Приміщення,           3 поверх</t>
  </si>
  <si>
    <t>Інше ( здійснення освітньої діяльності)</t>
  </si>
  <si>
    <t>Про розгляд звернення Дарницької районної в місті Києві державної адміністрації щодо продовження оренди - ФОП Рекша В.А., вул. Княжий Затон, 14-Г (вих. №101-6955/02 від 17.07.2017; вх. №08/12726 від 20.07.2017). 
Доповідач: представник району.</t>
  </si>
  <si>
    <t xml:space="preserve">№101-6955/02 </t>
  </si>
  <si>
    <t xml:space="preserve">вх. №08/12726 </t>
  </si>
  <si>
    <t>ФОП Рекша В.А.  (2360416344)</t>
  </si>
  <si>
    <t>Побутове обслуговування населення (ремонт та пошив одягу)</t>
  </si>
  <si>
    <t>Про розгляд звернення Дарницької районної в місті Києві державної адміністрації щодо продовження оренди - ГО "Законослухняний громадянин", вул. Пасхаліна, 16 (вих. №101-6955/02 від 17.07.2017; вх. №08/12726 від 20.07.2017). 
Доповідач: представник району.</t>
  </si>
  <si>
    <t>№101-6955/02</t>
  </si>
  <si>
    <t>вх. №08/12726</t>
  </si>
  <si>
    <t>ГО "Законослухняний громадянин" (38904935)</t>
  </si>
  <si>
    <t>29</t>
  </si>
  <si>
    <t>Про розгляд звернення Дарницької районної в місті Києві державної адміністрації щодо продовження оренди - КП по утриманню зелених насаджень Дарницького району м.Києва, вул. Севастопольська, 1/1 (вих. №101-6955/02 від 17.07.2017; вх. №08/12726 від 20.07.2017). 
Доповідач: представник району.</t>
  </si>
  <si>
    <t>Комунальне підприємство по утриманню зелених насаджень Дарницького району м. Києва (31722949)</t>
  </si>
  <si>
    <t>Севастопольська вул., 1/1</t>
  </si>
  <si>
    <t>Інше (розміщення комунального підприємства, яке частково фінансується за рахунок бюджету міста Києва)</t>
  </si>
  <si>
    <t>Про розгляд звернення Дарницької районної в місті Києві державної адміністрації щодо визначення орендної ставки у розмірі 1%  - КП по утриманню зелених насаджень Дарницького району м.Києва, вул. Севастопольська, 1/1 (вих. №101-6955/02 від 17.07.2017; вх. №08/12726 від 20.07.2017). 
Доповідач: представник району.</t>
  </si>
  <si>
    <t>Встановити орендну ставку у розмірі 1 %. За орендною ставкою 15 % орендна плата становить 5 764,79 грн. без ПДВ</t>
  </si>
  <si>
    <t>Про розгляд звернення Дарницької районної в місті Києві державної адміністрації щодо продовження оренди - КМП "Діза", вул. Дяченка,12 (вих. №101-7595/02 від 02.08.2017; вх. №08/13542 від 02.08.2017). 
Доповідач: представник району.</t>
  </si>
  <si>
    <t xml:space="preserve">№101-7595/02 </t>
  </si>
  <si>
    <t xml:space="preserve"> №08/13542</t>
  </si>
  <si>
    <t>КМП "ДІЗА" (24250807)</t>
  </si>
  <si>
    <t>Дяченка вул., 12</t>
  </si>
  <si>
    <t>Зміна ІУ (Зменшення плати: знижка)</t>
  </si>
  <si>
    <t xml:space="preserve"> ПН.15:30-17:30 ВТ.15:30-17:30 СР.15:30-17:30            ЧТ.15:30-17:30 ПТ.15:30-17:30                 
</t>
  </si>
  <si>
    <t>1.2.</t>
  </si>
  <si>
    <t>Оболонська РДА</t>
  </si>
  <si>
    <t>УО Оболонської РДА</t>
  </si>
  <si>
    <t>Приватний навчальний заклад</t>
  </si>
  <si>
    <t>Автошкола</t>
  </si>
  <si>
    <t>14.1.</t>
  </si>
  <si>
    <t>Про розгляд звернення Оболонської районної в місті Києві державної адміністрації щодо продовження строку дії договору оренди в -  ГО "Танцювальний клуб "Старданс",  просп. Рокосовського, 5     (вих. №104-6178 від 27.07.2017; вх. №08/13413 від 01.08.2017). 
Доповідач: представник району.</t>
  </si>
  <si>
    <t xml:space="preserve">№104-6178 </t>
  </si>
  <si>
    <t xml:space="preserve"> №08/13413 </t>
  </si>
  <si>
    <t>ГО "Танцювальний спортивний клуб "Старданс" (38354456)</t>
  </si>
  <si>
    <t>просп. Маршала Рокосовського, 5</t>
  </si>
  <si>
    <t>ЗНЗ № 9</t>
  </si>
  <si>
    <t>Про розгляд звернення Оболонської районної в місті Києві державної адміністрації щодо продовження строку дії договору оренди в -  ГО "Танцювальний клуб "Старданс",  вул. Архипенка (Мате Залки), 10-В     (вих. №104-6178 від 27.07.2017; вх. №08/13413 від 01.08.2017). 
Доповідач: представник району.</t>
  </si>
  <si>
    <t>вул. Олександра Архипенка (Мате Залки), 10-В</t>
  </si>
  <si>
    <t>ЗНЗ № 252</t>
  </si>
  <si>
    <t xml:space="preserve"> Ср. 16:00 - 17:00         Пт. 16:00 - 17:00          </t>
  </si>
  <si>
    <t xml:space="preserve">Пн. 16:00 - 17:00            19:30-21:00               Ср. 19:30-21:00           Чт. 16:00 - 17:00            </t>
  </si>
  <si>
    <t>Про розгляд звернення Шевченківської районної в місті Києві державної адміністрації щодо продовження строку дії договору оренди -  ФОП Мельник О.В.,  вул. Гоголівська, 31  (вих. №109/01/25-6883 02.08.2017; вх. №08/13547 від 02.08.2017). 
Доповідач: представник району.</t>
  </si>
  <si>
    <t xml:space="preserve"> №109/01/25-6883 </t>
  </si>
  <si>
    <t xml:space="preserve"> №08/13547 </t>
  </si>
  <si>
    <t>Шевченківська РДА</t>
  </si>
  <si>
    <t>УО Шевенківської РДА</t>
  </si>
  <si>
    <t>ФОП Мельниук О.В.
код 2547013500</t>
  </si>
  <si>
    <t>Гоголівська вул.,31</t>
  </si>
  <si>
    <t>Ліцей № 38</t>
  </si>
  <si>
    <t>Приміщення,
2 поверх</t>
  </si>
  <si>
    <t xml:space="preserve">Інше 
(матиматика, психологія, ритміка, англійськамова, логіка, мовлення) </t>
  </si>
  <si>
    <t>Про розгляд звернення Шевченківської районної в місті Києві державної адміністрації щодо продовження строку дії договору оренди -  ФОП Парішкура В.В.,  вул. Тургенівська, 16  (вих. №109/01/25-6798 01.08.2017; вх. №08/13445 від 02.08.2017). 
Доповідач: представник району.</t>
  </si>
  <si>
    <t xml:space="preserve">№109/01/25-6798 </t>
  </si>
  <si>
    <t xml:space="preserve"> №08/13445 </t>
  </si>
  <si>
    <t xml:space="preserve">ФОП Парішкура В.В.  
код 2515902806
</t>
  </si>
  <si>
    <t>Тургенєвська вул.,16</t>
  </si>
  <si>
    <t>Про розгляд звернення Шевченківської районної в місті Києві державної адміністрації щодо продовження строку дії договору оренди -  ФОП Кунцевич Я.М.,  вул. Костельна,6  (вих. №109/01/25-6806 01.08.2017; вх. №08/13449 від 02.08.2017). 
Доповідач: представник району.</t>
  </si>
  <si>
    <t xml:space="preserve">№109/01/25-6806 </t>
  </si>
  <si>
    <t xml:space="preserve"> №08/13449 </t>
  </si>
  <si>
    <t xml:space="preserve">ФО Кунцевич Я.М. член НСХУ  
код 2951200492
</t>
  </si>
  <si>
    <t>Костельна вул., 6</t>
  </si>
  <si>
    <t>Приміщення, мансарда</t>
  </si>
  <si>
    <t>Приміщення,
3,4 поверхи</t>
  </si>
  <si>
    <t>Лікувальний</t>
  </si>
  <si>
    <t>Приміщення;1  поверх</t>
  </si>
  <si>
    <t>Приватний заклад охорони здоров'я</t>
  </si>
  <si>
    <t xml:space="preserve">ПН 15:00-18:00
СР. 15:00-18:00
ПТ 15:00-18:00
</t>
  </si>
  <si>
    <t>Солом'янська РДА</t>
  </si>
  <si>
    <t>Про розгляд звернення Солом'янської районної в місті Києві державної адміністрації щодо продовження строку дії договору оренди   - ПНЗ "Навчальний центр "Анастасія",   вул. Патріарха Мстислава Скрипника, 58, площа 45,0 кв.м   (вих. №108-12236 від 31.07.2017; вх.№08/13406 від 01.08.2017). Доповідач: представник району.</t>
  </si>
  <si>
    <t xml:space="preserve"> №108-12236 </t>
  </si>
  <si>
    <t xml:space="preserve">вх.№08/13406 </t>
  </si>
  <si>
    <t>НВК допрофесійної підготовки та технічної творчості молоді м.Києва</t>
  </si>
  <si>
    <t>ПНЗ "Навчальний центр "Анастасія" Код 23722776</t>
  </si>
  <si>
    <t>Приватний навчальний заклад (крім п.19 Методики)</t>
  </si>
  <si>
    <t>Про розгляд звернення Солом'янської районної в місті Києві державної адміністрації щодо продовження строку дії договору оренди   - ПНЗ "Навчальний центр "Анастасія",  вул. Патріарха Мстислава Скрипника, 58, площа 78,9 кв.м   (вих. №108-12236 від 31.07.2017; вх.№08/13406 від 01.08.2017). Доповідач: представник району.</t>
  </si>
  <si>
    <t xml:space="preserve">№108-12236 </t>
  </si>
  <si>
    <t>вх.№08/13406</t>
  </si>
  <si>
    <t>Про розгляд звернення Солом'янської районної в місті Києві державної адміністрації щодо продовження строку дії договору оренди   - ПНЗ "Навчальний центр "Анастасія",  вул. Патріарха Мстислава Скрипника, 58, площа 78,0 кв.м   (вих. №108-12236 від 31.07.2017; вх.№08/13406 від 01.08.2017). Доповідач: представник району.</t>
  </si>
  <si>
    <t>м</t>
  </si>
  <si>
    <t>Про розгляд звернення Солом'янської районної в місті Києві державної адміністрації щодо продовження строку дії договору оренди   - ПНЗ "Навчальний центр "Мажнародна академія бізнесу та інформаційних технологій", вул. Патріарха Мстислава Скрипника, плолща 58, 124,0 кв.м   (вих. №108-12236 від 31.07.2017; вх.№08/13406 від 01.08.2017). Доповідач: представник району.</t>
  </si>
  <si>
    <t>ПВНЗ "Навчальний центр "Міжнародна академія бізнесу та інформаційних технологій"          Код 32040793</t>
  </si>
  <si>
    <t>Про розгляд звернення Солом'янської районної в місті Києві державної адміністрації щодо  зміни графіку використання з погодинної оренди на постійну    - ПНЗ "Навчальний центр "Анастасія",  вул. Патріарха Мстислава Скрипника, площа 58, 78,9 кв.м   (вих. №108-12236 від 31.07.2017; вх.№08/13406 від 01.08.2017). Доповідач: представник району.</t>
  </si>
  <si>
    <t>Зміна ІУ (Зміна графіку використання)</t>
  </si>
  <si>
    <t xml:space="preserve">Погодити зміну  графіку використання погодинної оренди: 3.51 грн за годину                 30 год. на тиждень
Пн.  15:00 -21:00
Вт.  15:00 -21:00
Ср.  15:00 -21:00
Чт   15:00 -21:00
Пт.  15:00 -21:00
 на постійну.                                   Орендна плата збільшиться з 463,32 грн на 1127,94 грн на місяць  </t>
  </si>
  <si>
    <t>Про розгляд звернення Солом'янської районної в місті Києві державної адміністрації щодо зміни графіку використання з погодинної оренди на постійну     - ПНЗ "Навчальний центр "Мажнародна академія бізнесу та інформаційних технологій", вул. Патріарха Мстислава Скрипника, площа 58, 124,0 кв.м   (вих. №108-12236 від 31.07.2017; вх.№08/13406 від 01.08.2017). Доповідач: представник району.</t>
  </si>
  <si>
    <t xml:space="preserve">108-12236 </t>
  </si>
  <si>
    <t>08/13406</t>
  </si>
  <si>
    <t>ПВНЗ "Навчальний центр "Міжнародна академія бізнесу та інформаційних технологій" Код 32040793</t>
  </si>
  <si>
    <t xml:space="preserve">Погодити зміну  графіку використання погодинної оренди: 5,73 грн за годину                 30 год. на тиждень
Пн.  15:00 -21:00
Вт.  15:00 -21:00
Ср.  15:00 -21:00
Чт   15:00 -21:00
Пт.  15:00 -21:00
 на постійну.                                   Орендна плата збільшиться з 756,36 грн на 1716,90 грн на місяць  </t>
  </si>
  <si>
    <t>Про розгляд звернення Солом'янської районної в місті Києві державної адміністрації щодо продовження строку дії договору оренди   - ФОП Твардовська А.М., вул. Освіти, 18   (вих. №108-11988 від 26.07.2017; вх.№08/13407 від 01.08.2017). Доповідач: представник району.</t>
  </si>
  <si>
    <t>108-11988</t>
  </si>
  <si>
    <t xml:space="preserve">08/13407 </t>
  </si>
  <si>
    <t>ФОП Твардовська А.М.  р.н.о.к.п.п. 1443321243</t>
  </si>
  <si>
    <t>Освіти вул., 18</t>
  </si>
  <si>
    <t>побутове обслуговування населення</t>
  </si>
  <si>
    <t>Освіти вул., 22/8</t>
  </si>
  <si>
    <t>11.1.</t>
  </si>
  <si>
    <t>офіс</t>
  </si>
  <si>
    <t>Про розгляд звернення Солом'янської районної в місті Києві державної адміністрації щодо продовження строку дії договору оренди - Кооператив "Комплекс", просп. Відрадний, 16/50 (вих. №108-13248 від 16.08.2017; вх.№08/14289 від 16.08.2017). Доповідач: представник району.</t>
  </si>
  <si>
    <t>108-13248</t>
  </si>
  <si>
    <t>08/14289</t>
  </si>
  <si>
    <t>Кооператив "Комплекс",               Код 06722390</t>
  </si>
  <si>
    <t xml:space="preserve">склад </t>
  </si>
  <si>
    <t>Печерська РДА</t>
  </si>
  <si>
    <t>Управління освіти та інноваційного розвитку Печерської РДА</t>
  </si>
  <si>
    <t>Заборгованості немає</t>
  </si>
  <si>
    <t>Про розгляд звернення Печерської районної в місті Києві державної адміністрації щодо продовження строку дії договору оренди  - ТОВ "Британські обрії", вул. Ольгінська, 2/4  (вих. №105/01-1985/В-04 від 08.08.2017; вх. №08/13674 від 08.08.2017). 
Доповідач: представник району.</t>
  </si>
  <si>
    <t xml:space="preserve">105/01-1985/В-04 </t>
  </si>
  <si>
    <t xml:space="preserve">08/13674 </t>
  </si>
  <si>
    <t>ТОВ "Британські обрії" 
(37257978)</t>
  </si>
  <si>
    <t>вул. Ольгінська, 2/4</t>
  </si>
  <si>
    <t>спеціалізована школа №94 "Еллада"</t>
  </si>
  <si>
    <t>Приміщення 
(2 кабінети площею 10 кв.м та 32,6 кв.м на ІІІ поверсі)</t>
  </si>
  <si>
    <t>Інше (проведення занять з англійської мови)</t>
  </si>
  <si>
    <t xml:space="preserve">1.3. </t>
  </si>
  <si>
    <t>Про розгляд звернення Печерської районної в місті Києві державної адміністрації щодо продовження строку дії договору оренди  - ТОВ "Перспектколор", вул. Панаса Мироного, 24  (вих. №105/01-1985/В-04 від 08.08.2017; вх. №08/13674 від 08.08.2017). 
Доповідач: представник району.</t>
  </si>
  <si>
    <t xml:space="preserve"> 08/13674 </t>
  </si>
  <si>
    <t>Товариство з обмеженою відповідальністю "Перспектколор" (33295758)</t>
  </si>
  <si>
    <t xml:space="preserve">Гімназія № 109 
ім. Т. Шевченка </t>
  </si>
  <si>
    <t>1.4</t>
  </si>
  <si>
    <t>Про розгляд звернення Печерської районної в місті Києві державної адміністрації щодо продовження строку дії договору оренди  - Головне територіальне управління юстиції у місті Києві, вул. Цитадельна, 7  (вих. №105/01-2053/В-04 від 08.08.2017; вх. №08/14364 від 17.08.2017). 
Доповідач: представник району.</t>
  </si>
  <si>
    <t>105/01-2053/В-04</t>
  </si>
  <si>
    <t>08/14364</t>
  </si>
  <si>
    <t>Головне територіальне управління юстиції у місті Києві (34691374)</t>
  </si>
  <si>
    <t>Борг по орендній платі відсутній</t>
  </si>
  <si>
    <t>ЄІС</t>
  </si>
  <si>
    <t>приміщення, підвал</t>
  </si>
  <si>
    <r>
      <t xml:space="preserve">10 кв.м - </t>
    </r>
    <r>
      <rPr>
        <b/>
        <sz val="10"/>
        <color indexed="8"/>
        <rFont val="Calibri"/>
        <family val="2"/>
        <charset val="204"/>
      </rPr>
      <t>10,37 грн.</t>
    </r>
    <r>
      <rPr>
        <sz val="10"/>
        <color indexed="8"/>
        <rFont val="Calibri"/>
        <family val="2"/>
        <charset val="204"/>
      </rPr>
      <t xml:space="preserve">,
32,6 кв.м - </t>
    </r>
    <r>
      <rPr>
        <b/>
        <sz val="10"/>
        <color indexed="8"/>
        <rFont val="Calibri"/>
        <family val="2"/>
        <charset val="204"/>
      </rPr>
      <t>33,79 грн.</t>
    </r>
    <r>
      <rPr>
        <sz val="10"/>
        <color indexed="8"/>
        <rFont val="Calibri"/>
        <family val="2"/>
        <charset val="204"/>
      </rPr>
      <t xml:space="preserve"> </t>
    </r>
  </si>
  <si>
    <t xml:space="preserve">10 кв.м 
пн: 15.00-20.00
вт: 15.00-20.00
ср: 15.00-20.00
чт: 15.00-20.00
пт: 15.00-20.00 
32,6 кв.м
пн: 16.30-20.00
вт: 16.30-20.00
ср: 16.30-20.00
чт: 16.30-20.00
 пт: 16.30-20.00
</t>
  </si>
  <si>
    <r>
      <t xml:space="preserve">10 кв.м - 
</t>
    </r>
    <r>
      <rPr>
        <b/>
        <sz val="10"/>
        <color indexed="8"/>
        <rFont val="Calibri"/>
        <family val="2"/>
        <charset val="204"/>
      </rPr>
      <t>25 годин</t>
    </r>
    <r>
      <rPr>
        <sz val="10"/>
        <color indexed="8"/>
        <rFont val="Calibri"/>
        <family val="2"/>
        <charset val="204"/>
      </rPr>
      <t xml:space="preserve">,
32,6 кв.м - 
</t>
    </r>
    <r>
      <rPr>
        <b/>
        <sz val="10"/>
        <color indexed="8"/>
        <rFont val="Calibri"/>
        <family val="2"/>
        <charset val="204"/>
      </rPr>
      <t>17 год 30 хв</t>
    </r>
    <r>
      <rPr>
        <sz val="10"/>
        <color indexed="8"/>
        <rFont val="Calibri"/>
        <family val="2"/>
        <charset val="204"/>
      </rPr>
      <t xml:space="preserve"> </t>
    </r>
  </si>
  <si>
    <r>
      <t xml:space="preserve">10 кв.м - 
</t>
    </r>
    <r>
      <rPr>
        <b/>
        <sz val="10"/>
        <color indexed="8"/>
        <rFont val="Calibri"/>
        <family val="2"/>
        <charset val="204"/>
      </rPr>
      <t>110 годин</t>
    </r>
    <r>
      <rPr>
        <sz val="10"/>
        <color indexed="8"/>
        <rFont val="Calibri"/>
        <family val="2"/>
        <charset val="204"/>
      </rPr>
      <t xml:space="preserve">,
32,6 кв.м - </t>
    </r>
    <r>
      <rPr>
        <b/>
        <sz val="10"/>
        <color indexed="8"/>
        <rFont val="Calibri"/>
        <family val="2"/>
        <charset val="204"/>
      </rPr>
      <t>76,12 годин</t>
    </r>
  </si>
  <si>
    <t>Про розгляд звернення Голосіївської районної в місті Києві державної адміністрації щодо   продовження строку дії договору оренди - ПП "Український стоматологічний центр", вул. Велика Васильківська, 104, корпус А (вих. №100-13862 від 07.08.2017; вх. №08/13748 від 08.08.2017). 
Доповідач: представник району.</t>
  </si>
  <si>
    <t xml:space="preserve"> №100-13862 </t>
  </si>
  <si>
    <t xml:space="preserve"> №100-12862 </t>
  </si>
  <si>
    <t>Голосіївська РДА</t>
  </si>
  <si>
    <t>КНП "ЦПМСД №2" Голосіївського району міста Києва</t>
  </si>
  <si>
    <t>ПП "Український стоматологічний центр"  Код 25279612</t>
  </si>
  <si>
    <t>Приміщення 4 поверху</t>
  </si>
  <si>
    <t>Стоматологічні послуги</t>
  </si>
  <si>
    <t>Про розгляд звернення Голосіївської районної в місті Києві державної адміністрації щодо родовження строку дії договору оренди - ТОВ "Аптека 83", просп. Голосіївський, 46/1 (вих. №100-13884 від 07.08.2017; вх. №08/13749 від 08.08.2017). 
Доповідач: представник району.</t>
  </si>
  <si>
    <t xml:space="preserve">№100-13884  </t>
  </si>
  <si>
    <t xml:space="preserve">№08/13749  </t>
  </si>
  <si>
    <t>ТОВ "Аптека 83"   Код 25398239</t>
  </si>
  <si>
    <t>Голосіївський проспект, 46/1</t>
  </si>
  <si>
    <t>Приміщення 1 поверху, підвалу</t>
  </si>
  <si>
    <t xml:space="preserve">1 поверх - 59,80 кв.м; підвал - 111,50 кв.м </t>
  </si>
  <si>
    <t>Про розгляд звернення Голосіївської районної в місті Києві державної адміністрації щодо  продовження строку дії договору оренди (з рекомендацією комісії застосувати  орендну ставку у розмірі 3% замість 1%) - ПП  міжнародний  центр розвитку хореографічного мистецтва "Українська академія балету", вул. Велика Васильківська, 128  (вих. №100-13267 від 28.07.2017; вх. №08/13419 від 02.08.2017). 
Доповідач: представник району.</t>
  </si>
  <si>
    <t xml:space="preserve">№100-13267 </t>
  </si>
  <si>
    <t xml:space="preserve"> №08/13419 </t>
  </si>
  <si>
    <t>УО Голосіївської РДА</t>
  </si>
  <si>
    <t>ПП Міжнародний центр розвитку хореографічного мистецтва "Українська Академія Балету" Код  23744006</t>
  </si>
  <si>
    <t>Велика Васильківська,128, вул.</t>
  </si>
  <si>
    <t>Школа № 130</t>
  </si>
  <si>
    <t>Приміщення Великого і Малого залів</t>
  </si>
  <si>
    <t>Діяльність у галузі освіти</t>
  </si>
  <si>
    <t>26.2.</t>
  </si>
  <si>
    <t>Бібліотека</t>
  </si>
  <si>
    <t>№009-186 р</t>
  </si>
  <si>
    <t>№08/231-1687/ПР</t>
  </si>
  <si>
    <t>КНП "ЦПМСД №1" Голосіївського району міста Києва</t>
  </si>
  <si>
    <t>Релігійна організація Української Православної Церкви парафії Святого Савви Сербського у Голосіївському районі м. Києва  Код 25895765</t>
  </si>
  <si>
    <t>Релігійна організація</t>
  </si>
  <si>
    <t>Спеціалізована школа І-ІІІ ступенів з поглибленим вивченням англійської та італійської мов № 130 імені Данте Аліг"єрі                             м. Києва</t>
  </si>
  <si>
    <t xml:space="preserve">Великий зал –
I поверх 
(185,00 кв. м)
Пн. 15.00-21.00
Вт. 15.00-20.30
Ср. 15.00-20.00
Чт. 15.00-20.00
Пт. 15.00-20.30
Сб. 10.00-20.00 (добова оплата) 
Малий зал  - 
II поверх
(75,00 кв. м)
Пн. 15.00-19.30
Вт. 15.00-19.00
Ср. 16.00-20.30
Чт. 16.30-19.30
Пт. 16.00-19.00
Всього : 8 902, 52 грн. за міс.
(В сер. за місяць – 192 год. та 4 суботи)
</t>
  </si>
  <si>
    <t>ДКВ</t>
  </si>
  <si>
    <t>КЖСЕ</t>
  </si>
  <si>
    <t>5.1.</t>
  </si>
  <si>
    <t>Про розгляд звернення Департаменту комунальної власності м. Києва виконавчого органу Київради (КМДА) щодо продовження оренди - МПБП "Гордон", вул.М.Котельникова, 95, К.1 (вих. №062/05/20-7255 від 20.07.2017, вх. №08/12737 від 20.07.2017). 
Доповідач: представник Департаменту.</t>
  </si>
  <si>
    <t>062/05/20-7255</t>
  </si>
  <si>
    <t>08/12737</t>
  </si>
  <si>
    <t>КМКЛ № 7</t>
  </si>
  <si>
    <t>МПБП "Гордон" (16295262)</t>
  </si>
  <si>
    <t>Про розгляд звернення Департаменту комунальної власності м. Києва виконавчого органу Київради (КМДА) щодо продовження оренди - МПП "ЛИНО", вул. Котельникова Михайла, 95, К.2 (вих. №062/05/20-7256 від 20.07.2017, вх. №08/12738 від 20.07.2017). 
Доповідач: представник Департаменту.</t>
  </si>
  <si>
    <t>062/05/20-7256</t>
  </si>
  <si>
    <t>08/12738</t>
  </si>
  <si>
    <t>МПП "Лино" (16397117)</t>
  </si>
  <si>
    <t>Про розгляд звернення Департаменту комунальної власності м. Києва виконавчого органу Київради (КМДА) щодо продовження оренди - ДП "Інформаційно-обчислювальний центр Міністерства праці та соціальної політики України", просп. Комарова Космонавта, 7 (вих. №062/05/18-7248 від 19.07.2017, вх. №08/12702 від 20.07.2017). 
Доповідач: представник Департаменту.</t>
  </si>
  <si>
    <t>062/05/18-7248</t>
  </si>
  <si>
    <t>08/12702</t>
  </si>
  <si>
    <t>Київський міський центр по нарахуванню та здійсненню соціальних виплат</t>
  </si>
  <si>
    <t>ДП "Інформаційно-обчислювальний центр Міністерства праці та соціальної політики України", код 03562649</t>
  </si>
  <si>
    <t>Комарова проспект, 7</t>
  </si>
  <si>
    <t>гараж</t>
  </si>
  <si>
    <t>Про розгляд звернення Департаменту комунальної власності м. Києва виконавчого органу Київради (КМДА) щодо продовження оренди - Головне територіальне управління юстиції у місті Києві, вул. Юри Гната, 9, літ.А, площа 187,6 кв.м (вих. №062/05/17-7325 від 21.07.2017, вх. №08/12855 від 24.07.2017). 
Доповідач: представник Департаменту.</t>
  </si>
  <si>
    <t>062/05/17-7325</t>
  </si>
  <si>
    <t>08/12855</t>
  </si>
  <si>
    <t>приміщення; 1-2 поверх, підвал</t>
  </si>
  <si>
    <t>Про розгляд звернення Департаменту комунальної власності м. Києва виконавчого органу Київради (КМДА) щодо продовження оренди - Головне територіальне управління юстиції у місті Києві, вул. Юри Гната, 9, літ.А пдлзп 428,4 кв.м (вих. №062/05/17-7328 від 21.07.2017, вх. №08/12857 від 24.07.2017). 
Доповідач: представник Департаменту.</t>
  </si>
  <si>
    <t xml:space="preserve">№062/05/17-7328 </t>
  </si>
  <si>
    <t xml:space="preserve">№08/12857  </t>
  </si>
  <si>
    <t>приміщення; 1-5 поверх, підвал</t>
  </si>
  <si>
    <t>Про розгляд звернення Департаменту комунальної власності м. Києва виконавчого органу Київради (КМДА) щодо продовження оренди - Головне територіальне управління юстиції у місті Києві, вул. Харківське шосе, 172, літ.А (вих. №062/05/17-7324 від 21.07.2017, вх. №08/12854 від 24.07.2017). 
Доповідач: представник Департаменту.</t>
  </si>
  <si>
    <t>062/05/17-7324</t>
  </si>
  <si>
    <t>08/12854</t>
  </si>
  <si>
    <t>Департамент культури</t>
  </si>
  <si>
    <t>Про розгляд звернення Департаменту комунальної власності м. Києва виконавчого органу Київради (КМДА) щодо продовження  оренди - ТОВ "Науково-виробниче об'єднання "Інформаційні технології", вул. Ревуцького, 5-А, літ. А  (вих. №062/05/11-7478 від 26.07.2017, вх. №08/13095 від 26.07.2017). 
Доповідач: представник Департаменту.</t>
  </si>
  <si>
    <t xml:space="preserve">№062/05/11-7478 </t>
  </si>
  <si>
    <t xml:space="preserve"> №08/13095 </t>
  </si>
  <si>
    <t>ТОВ НВО "Інформаційні технології", код 31168846</t>
  </si>
  <si>
    <t>склад</t>
  </si>
  <si>
    <t>Про розгляд звернення Департаменту комунальної власності м. Києва виконавчого органу Київради (КМДА) щодо продовження  оренди - Всеукраїнська  ГО "Товариство рятування на водах України",   вул. Полярна, 15, літ. А  (вих. №062/05/14-7383 від 24.07.2017, вх. №08/13016 від 25.07.2017). 
Доповідач: представник Департаменту.</t>
  </si>
  <si>
    <t xml:space="preserve">№062/05/14-7383 </t>
  </si>
  <si>
    <t xml:space="preserve"> №08/13016 </t>
  </si>
  <si>
    <t>ВГО "Товариство рятування на водах України", код 00021539</t>
  </si>
  <si>
    <t>приміщення; 1-3 поверх</t>
  </si>
  <si>
    <t>Складна ставка: 1% до 20,0 кв. м (268,28грн) 4% до надлишку (1596,56 грн)</t>
  </si>
  <si>
    <t>КП "Бессарабський ринок"</t>
  </si>
  <si>
    <t>Бессарабська площа, 2</t>
  </si>
  <si>
    <t>КП "Плесо"</t>
  </si>
  <si>
    <t>009-166р</t>
  </si>
  <si>
    <t xml:space="preserve">№08/231-1659/ПР </t>
  </si>
  <si>
    <t>ГО "Азербайджанський культуриний центр імені Мусліма магомаєва", 36683145</t>
  </si>
  <si>
    <t xml:space="preserve">Про розгляд звернення Департаменту комунальної власності м. Києва виконавчого органу Київради (КМДА) щодо  продовження строку дії договору оренди     -  СПД ФО Волинець Ж.М.,  пл. Бессарабська, 2 (вих. №062/05/19-8131 від 11.08.2017, вх. №08/13999 від 11.08.2017). 
Доповідач: представник Департаменту. </t>
  </si>
  <si>
    <t xml:space="preserve">062/05/19-8131 </t>
  </si>
  <si>
    <t xml:space="preserve">08/13999 </t>
  </si>
  <si>
    <t>ФО-П Волинець Ж.М.</t>
  </si>
  <si>
    <t>062/05/18-8252</t>
  </si>
  <si>
    <t>08/14264</t>
  </si>
  <si>
    <t>КМКЛ № 12</t>
  </si>
  <si>
    <t>Приватна фірма "Петро Великий"</t>
  </si>
  <si>
    <t xml:space="preserve"> Є лист ПФ "Петро Великий" щодо продовження строку дії договору оренди нежитлових приміщень на вул. Проф. Підвисоцького, 4 А, К.2  </t>
  </si>
  <si>
    <t xml:space="preserve">Про розгляд звернення Департаменту комунальної власності м. Києва виконавчого щодо продовження строку дії договору оренди -   (вих. №062/05/14-8243 від 16.08.2017, вх. №08/14261 від 16.07.2017). 
Доповідач: представник Департаменту. </t>
  </si>
  <si>
    <t xml:space="preserve">062/05/14-8243 </t>
  </si>
  <si>
    <t xml:space="preserve">08/14261 </t>
  </si>
  <si>
    <t>ФО-П Якимчук Н.В., код 2637512109</t>
  </si>
  <si>
    <t>перукарня</t>
  </si>
  <si>
    <t xml:space="preserve"> П,
М</t>
  </si>
  <si>
    <t>5, 
8, 
18</t>
  </si>
  <si>
    <t>Ольгінська вул., 2/4</t>
  </si>
  <si>
    <t>Велика Васильківська вул.,128</t>
  </si>
  <si>
    <t>1-й Повторний</t>
  </si>
  <si>
    <t>УО Дніпровської РДА</t>
  </si>
  <si>
    <t xml:space="preserve">КК ОЖФ </t>
  </si>
  <si>
    <t>Велика Васильківська вул.,104, корпус А</t>
  </si>
  <si>
    <t>Героїв Дніпра вул., 53, літ. А</t>
  </si>
  <si>
    <t>Котельникова вул., 95, К2</t>
  </si>
  <si>
    <t>Котельникова вул., 95, К1</t>
  </si>
  <si>
    <t>Княжий Затон вул., 14 Г</t>
  </si>
  <si>
    <t>Рокосовського проспект, 5</t>
  </si>
  <si>
    <t>Гречка вул., 22 А</t>
  </si>
  <si>
    <t>Маяковського В. проспект, 10</t>
  </si>
  <si>
    <t>Підвисоцького вул., 4 А</t>
  </si>
  <si>
    <t>Архипенка (Мате Залки) вул., 10 В</t>
  </si>
  <si>
    <t>Мирного вул., 24</t>
  </si>
  <si>
    <t>Полярна вул., 15, літ.А</t>
  </si>
  <si>
    <t>Якубовського вул., 6</t>
  </si>
  <si>
    <t xml:space="preserve">Червонопільська вул.,  5 Б, літ. Б </t>
  </si>
  <si>
    <t>ЗНЗ  № 228</t>
  </si>
  <si>
    <t>ЗНЗ  № 103</t>
  </si>
  <si>
    <t>приміщення, 1 поверх</t>
  </si>
  <si>
    <t>приміщення, цоколь</t>
  </si>
  <si>
    <t>Приміщення, 3 поверх</t>
  </si>
  <si>
    <t>приміщення, 2 поверх</t>
  </si>
  <si>
    <t xml:space="preserve">1 рік                 </t>
  </si>
  <si>
    <t>ПР,
 Постійна комісія Київради з питань охорони здоров'я та соціального захисту погодила проект рішення</t>
  </si>
  <si>
    <t>062/05/20-3725</t>
  </si>
  <si>
    <t>08/6769</t>
  </si>
  <si>
    <t>КМКЛ № 4</t>
  </si>
  <si>
    <t>ПФ "Петро Великий"</t>
  </si>
  <si>
    <t>Солом'янська вул.,17, К.4</t>
  </si>
  <si>
    <t>Нежилий</t>
  </si>
  <si>
    <t>Протокол № 55 від 30.06.2017 погоджено на 4 місяці</t>
  </si>
  <si>
    <t>2-й Повторний</t>
  </si>
  <si>
    <t>ККОЖФ</t>
  </si>
  <si>
    <t>20.5.</t>
  </si>
  <si>
    <t>Обслуговування житлового фонду</t>
  </si>
  <si>
    <t>Про розгляд звернення Дніпровської районної в місті Києві державної адміністрації щодо погодження укладання договору оренди з єдиним претендентом - ТОВ "Вікюр", вул. Ентузіастів, 49 (вих. №7273/26/3/103 від 21.08.2017; вх. №08/14491 від 21.08.2017). 
Доповідач: представник району.</t>
  </si>
  <si>
    <t>7273/26/3/103</t>
  </si>
  <si>
    <t>08/14491</t>
  </si>
  <si>
    <t>25.07.2017</t>
  </si>
  <si>
    <t>04.08.2017</t>
  </si>
  <si>
    <t>31.03.2017</t>
  </si>
  <si>
    <t>Єдиний претендент</t>
  </si>
  <si>
    <t>ТОВ "Вікюр" (22973884)</t>
  </si>
  <si>
    <t>7243/26/2/103</t>
  </si>
  <si>
    <t>08/14421</t>
  </si>
  <si>
    <t>КК ОЖФ</t>
  </si>
  <si>
    <t>ФОП Іващенко Петро Борисович (2140615370)</t>
  </si>
  <si>
    <t>Місця загального користування</t>
  </si>
  <si>
    <t>Про розгляд звернення Дніпровської районної в місті Києві державної адміністрації щодо внесення змін до істотних умов (зміна площі) - ФОП Іващенко П.Б., вул. Шумського, 4-А (вих. №7243/26/2/103 від 19.08.2017; вх. №08/14421 від 19.08.2017). 
Доповідач: представник району.</t>
  </si>
  <si>
    <t>Подовжити договір оренди</t>
  </si>
  <si>
    <t>Про розгляд звернення Дніпровської районної в місті Києві державної адміністрації щодо продовження оренди - ПП "Країна дитинства", вул. Флоренції, 7 (вих. №7208/26/2/103 від 18.08.2017; вх. №08/14431 від 19.08.2017). 
Доповідач: представник району.</t>
  </si>
  <si>
    <t>7208/26/2/103</t>
  </si>
  <si>
    <t>08/14431</t>
  </si>
  <si>
    <t>15.08.2017</t>
  </si>
  <si>
    <t>01.09.2010</t>
  </si>
  <si>
    <t>Управління освіти Дніпровської РДА</t>
  </si>
  <si>
    <t>ПП "Країна дитинства" (35093811)</t>
  </si>
  <si>
    <t>Флоренції вул., 7</t>
  </si>
  <si>
    <t>Нежитловий
ДНЗ  № 559</t>
  </si>
  <si>
    <t>Інше</t>
  </si>
  <si>
    <t>107,00</t>
  </si>
  <si>
    <t>7188/26/2/103</t>
  </si>
  <si>
    <t>08/14396</t>
  </si>
  <si>
    <t>26.01.2017</t>
  </si>
  <si>
    <t>08.02.2017</t>
  </si>
  <si>
    <t>30.11.2016</t>
  </si>
  <si>
    <t>Український колеж ім. В.О. Сухомлинського</t>
  </si>
  <si>
    <t>ТОВ "Навчальний СТЕМ-центр "Сократ" (40893320)</t>
  </si>
  <si>
    <t>Митрополита Андрея Шептицького вул., 5-А</t>
  </si>
  <si>
    <t>Нежитловий
Український колеж ім. В.О. Сухомлинського</t>
  </si>
  <si>
    <t>Житловий</t>
  </si>
  <si>
    <t>Про розгляд звернення Дніпровської районної в місті Києві державної адміністрації щодо передачі в оренду приміщень без проведення конкурсу (розміщення громадської приймальні народного депутата України В.Чумака) - Управління справами апарату Верховної ради України, вул. Попудренка, 18-А (вих. №7436/26/3/103 від 29.08.2017; вх. №08/14778 від 29.08.2017). 
Доповідач: представник району.</t>
  </si>
  <si>
    <t>7436/26/3/103</t>
  </si>
  <si>
    <t>08/14778</t>
  </si>
  <si>
    <t>Управління справами Апарату Верховної Ради України, код 20064120</t>
  </si>
  <si>
    <t>Розміщення громадської приймальні народного депутата України В. Чумака</t>
  </si>
  <si>
    <t>Пн-Пт: 16.00-17.00 год.</t>
  </si>
  <si>
    <t>8,77 (погодинна оренда)
7,31 (добова оренда)</t>
  </si>
  <si>
    <t xml:space="preserve">
Пн-Пт: 15.00-19.00
Сб - 24 год.
</t>
  </si>
  <si>
    <t xml:space="preserve">Про розгляд звернення Департаменту комунальної власності м. Києва виконавчого щодо продовження строку дії договору оренди -  ПФ "Петро Великий" вул. Солом"янська, 17, К.4  (вих. №062/05/18-8252 від 16.08.2017, вх. №08/14264 від 16.07.2017). Є лист ПФ "Петро Великий" щодо продовження строку дії договору оренди нежитлових приміщень на вул. Солом"янській, 17, К.4
Доповідач: представник Департаменту. Запрошений представник фірми. </t>
  </si>
  <si>
    <t xml:space="preserve">Про розгляд звернення Департаменту комунальної власності м. Києва виконавчого щодо продовження строку дії договору оренди -  ПФ "Петро Великий" вул. Проф. Підвисоцького, 4 А, К.2 (вих. №062/05/18-8252 від 16.08.2017, вх. №08/14264 від 16.07.2017).
Доповідач: представник Департаменту. Запрошений представник фірми. </t>
  </si>
  <si>
    <t xml:space="preserve">Про розгляд звернення Деснянської районної в місті Києві державної адміністрації щодо продовження оренди - Благодійна організація "Благодійний фонд "Народні скарби", просп. Маяковського, 26  (вих. №102/03/26-7485 від 28.08.2017, вх. №08/14754 від 29.08.2017).  
Доповідач: представник району.
</t>
  </si>
  <si>
    <t>102/03/26-7485</t>
  </si>
  <si>
    <t>08/14754</t>
  </si>
  <si>
    <t>продовження</t>
  </si>
  <si>
    <t>Благодійна організація "Благодійний фонд "Народні скарби"  (37053971)</t>
  </si>
  <si>
    <t>Маяковського В. проспект, 26</t>
  </si>
  <si>
    <t xml:space="preserve">Приміщення, 2 поверх </t>
  </si>
  <si>
    <t>Благодійна організація</t>
  </si>
  <si>
    <t xml:space="preserve">Складна ставка: 1% до 20 кв.м  і 4% до надлишку 14,80 кв.м </t>
  </si>
  <si>
    <t xml:space="preserve">Про розгляд звернення Деснянської районної в місті Києві державної адміністрації щодо продовження оренди - ГО "Українська федерація натурального пауерліфтингу", просп. Маяковського, 26  (вих. №102/03/26-7489 від 28.08.2017, вх. №08/14783 від 29.08.2017).  
Доповідач: представник району.
</t>
  </si>
  <si>
    <t>102/03/26-7489</t>
  </si>
  <si>
    <t>08/14783</t>
  </si>
  <si>
    <t>ГО "Українська федерація натурального пауерліфтингу" (38688061)</t>
  </si>
  <si>
    <t xml:space="preserve">Приміщення, 1 поверх </t>
  </si>
  <si>
    <t xml:space="preserve">Про розгляд звернення Деснянської районної в місті Києві державної адміністрації щодо погодження укладання договору оренди з єдиним претендентом - ГО "Сокіл Свободи", вул. Сабурова Олександра, 3-А (вих. №102/03/26-7630 від 01.09.2017, вх. №08/15254 від 07.09.2017).  
Доповідач: представник району.
</t>
  </si>
  <si>
    <t>102/03/26-7630</t>
  </si>
  <si>
    <t>08/15254</t>
  </si>
  <si>
    <t>ГО "Сокіл Свободи" (39199803)</t>
  </si>
  <si>
    <t xml:space="preserve">Складна ставка: 1% до 20 кв.м  і 4% до надлишку 33,20 кв.м </t>
  </si>
  <si>
    <t xml:space="preserve">Про розгляд звернення Деснянської районної в місті Києві державної адміністрації щодо погодження укладання договору оренди з єдиним претендентом - ФОП Пащенко О.Л., вул. Курчатова Академіка, 8-А (вих. №102/03/26-7629 від 01.09.2017, вх. №08/15252 від 07.09.2017).  
Доповідач: представник району.
</t>
  </si>
  <si>
    <t>102/03/26-7629</t>
  </si>
  <si>
    <t>08/15252</t>
  </si>
  <si>
    <t>Управління освіти Деснянської районної в місті Києві                                         державної адміністрації</t>
  </si>
  <si>
    <t>ФО-П Пащенко О.Л. (2357513247)</t>
  </si>
  <si>
    <t xml:space="preserve">Курчатова Академіка вул., 8-А </t>
  </si>
  <si>
    <t xml:space="preserve">Інше використання нерухомого майна   (розміщення суб’єкту господарювання, що провадить освітню діяльність (погодинно) </t>
  </si>
  <si>
    <t>Пн. - 15.15 -18.00 Вт. - 15.15-18.00       Ср. - 15.15-18.00             Чт. - 15.15-18.00                Пт. - 15.15-18.00</t>
  </si>
  <si>
    <t>ДКЛ №3</t>
  </si>
  <si>
    <t>Про розгляд звернення Департаменту комунальної власності м. Києва виконавчого органу Київради (КМДА) щодо погодження укладання договору оренди з єдиним претендентом -  ГО "Київ - молодіжне місто", вул. Терещенківська, 11-А, літ.А (вих. №062/05/19-7892 від 07.08.2017, вх. №08/13754 від 08.08.2017). 
Доповідач: представник Департаменту.</t>
  </si>
  <si>
    <t xml:space="preserve">062/05/19-7892 </t>
  </si>
  <si>
    <t xml:space="preserve"> 08/13754 </t>
  </si>
  <si>
    <t>єдиний претендент</t>
  </si>
  <si>
    <t>КП "КИЇВСЬКЕ ІНВЕСТИЦІЙНЕ АГЕНТСТВО"</t>
  </si>
  <si>
    <t>ГО «Київ – молодіжне місто»
40143738</t>
  </si>
  <si>
    <t>приміщення. 2 поверх</t>
  </si>
  <si>
    <t>Про розгляд звернення Департаменту комунальної власності м. Києва виконавчого органу Київради (КМДА) щодо погодження укладання договору оренди з єдиним претендентом -  ТОВ "Медікал Град",  вул. Пимоненка, 10-А  (вих. №062/05/19-7934 від 08.08.2017, вх. №08/13807 від 09.08.2017). 
Доповідач: представник Департаменту.</t>
  </si>
  <si>
    <t xml:space="preserve">062/05/19-7934 </t>
  </si>
  <si>
    <t xml:space="preserve">08/13807 </t>
  </si>
  <si>
    <t xml:space="preserve"> 09.08.2017 </t>
  </si>
  <si>
    <t>КП "Київська міська стоматологічна поліклініка"</t>
  </si>
  <si>
    <t>КМДКЛ №1</t>
  </si>
  <si>
    <t>Про розгляд звернення Департаменту комунальної власності м. Києва виконавчого органу Київради (КМДА) щодо оголошення конкурсу на право оренди нежитлових приміщень - вул. Богатирська, 30, к.1, літ.А (вих. №062/05/14-7329 від 21.07.2017, вх. №08/12853 від 24.07.2017). 
Доповідач: представник Департаменту.</t>
  </si>
  <si>
    <t>062/05/14-7329</t>
  </si>
  <si>
    <t>08/12853</t>
  </si>
  <si>
    <t>24.07.2017</t>
  </si>
  <si>
    <t xml:space="preserve">ФО-П Карпенко О. І.
2265319906
ТОВ «ЛМ Постач»
37118481 </t>
  </si>
  <si>
    <t>Про розгляд звернення Департаменту комунальної власності м. Києва виконавчого органу Київради (КМДА) щодо продовження оренди - ТОВ "Грюнмайстер", узвіз Герцена, 6, к.2 (вих. №062/05/19-7788 від 03.08.2017, вх. №08/13613 від 03.08.2017). 
Доповідач: представник Департаменту.</t>
  </si>
  <si>
    <t>062/05/19-7788</t>
  </si>
  <si>
    <t xml:space="preserve"> №08/13613  </t>
  </si>
  <si>
    <t xml:space="preserve">03.08.2017 </t>
  </si>
  <si>
    <t>КП по утриманню зелених насаджень Шевченківського району</t>
  </si>
  <si>
    <t>ТОВ «Грюнмайстер»
38320123</t>
  </si>
  <si>
    <t>Про розгляд повторного звернення Київської організації ветеранів війни щодо продовження оренди - Київська організація ветернаів війни, вул. Хрещатик, 25  (вих. №64 від 22.08.2017, вх. №08/14547 від 22.08.2017). 
Доповідач: представник Департаменту.</t>
  </si>
  <si>
    <t>08/14547</t>
  </si>
  <si>
    <t xml:space="preserve">22.08.2017 </t>
  </si>
  <si>
    <t>20.06.2014</t>
  </si>
  <si>
    <t>Київська організація ветеранів війни, код 14278424</t>
  </si>
  <si>
    <t xml:space="preserve">громадська організація </t>
  </si>
  <si>
    <t>Про розгляд звернення Департаменту комунальної власності м. Києва виконавчого органу Київради (КМДА) щодо оголошення конкурсу на право оренди нежитлових приміщень - вул. Алма-Атинська, 74 (вих. №062/05/20-8537 від 29.08.2017, вх. №08/14837 від 30.08.2017). 
Доповідач: представник Департаменту.</t>
  </si>
  <si>
    <t>062/05/20-8537</t>
  </si>
  <si>
    <t>08/14837</t>
  </si>
  <si>
    <t xml:space="preserve">30.08.2017 </t>
  </si>
  <si>
    <t>Оголошення конкурсу</t>
  </si>
  <si>
    <t>КП "Київпастранс"</t>
  </si>
  <si>
    <t>ФО-П Мальчевська С.А, код 2375814325; ФО-П Шевченко А.В., код 2952602552</t>
  </si>
  <si>
    <t>Алма-Атинська вул., 74</t>
  </si>
  <si>
    <t>Про розгляд звернення Департаменту комунальної власності м. Києва виконавчого органу Київради (КМДА) щодо погодження укладання договору оренди з єдиним претендентом - ТОВ "Аквілон Київ", вул. Івана Пулюя, 5, літ.А (вих. №062/05/20-8539 від 29.08.2017, вх. №08/14790 від 29.08.2017). 
Доповідач: представник Департаменту.</t>
  </si>
  <si>
    <t>062/05/20-8539</t>
  </si>
  <si>
    <t>08/14790</t>
  </si>
  <si>
    <t xml:space="preserve">29.08.2017 </t>
  </si>
  <si>
    <t>ТОВ "Аквілон Київ", код 21509481</t>
  </si>
  <si>
    <t>Про розгляд звернення Департаменту комунальної власності м. Києва виконавчого органу Київради (КМДА) щодо оголошення конкурсу на право оренди нежитлових приміщень - Оболонський р-н, озеро "Вербне", б/н 15, -Д.4, 1 поверх (вих. №062/05/20-8540 від 29.08.2017, вх. №08/14785 від 29.08.2017). 
Доповідач: представник Департаменту.</t>
  </si>
  <si>
    <t>062/05/20-8540</t>
  </si>
  <si>
    <t>08/14785</t>
  </si>
  <si>
    <t xml:space="preserve">ДКВ </t>
  </si>
  <si>
    <t>ТОВ "Вавілон К", код 41330440; ФО-П Шевченко А.В., код 2952602552</t>
  </si>
  <si>
    <t>озеро "Вербне", б/н 15, Д.4</t>
  </si>
  <si>
    <t>1 поверх</t>
  </si>
  <si>
    <t>17.1.</t>
  </si>
  <si>
    <t>Кафе (крім товарів підакцизної групи)</t>
  </si>
  <si>
    <t>сезонно з 01 травня по 31 жовтня календарного року</t>
  </si>
  <si>
    <t>Про розгляд звернення Департаменту комунальної власності м. Києва виконавчого органу Київради (КМДА) щодо оголошення конкурсу на право оренди нежитлових приміщень - Дніпровський р-н, Гідропарк, о.Долобецький, пляж "Молодіжний", б/н частина волейбольної площадки (вих. №062/05/20-8540 від 29.08.2017, вх. №08/14785 від 29.08.2017). 
Доповідач: представник Департаменту.</t>
  </si>
  <si>
    <t>ТОВ "Кінт", код 37729929; ФО-П Шевченко А.В., код 2952602552</t>
  </si>
  <si>
    <t>Гідропарк, о.Долобецький, пляж "Молодіжний", б/н</t>
  </si>
  <si>
    <t>частина волейбольної площадки</t>
  </si>
  <si>
    <t>Про розгляд звернення Департаменту комунальної власності м. Києва виконавчого органу Київради (КМДА) щодо оголошення конкурсу на право оренди нежитлових приміщень - Оболонський р-н, озеро "Редьчине", б/н, дільниця №12, бетонний майданчик під літні службові приміщення (вих. №062/05/20-8540 від 29.08.2017, вх. №08/14785 від 29.08.2017). 
Доповідач: представник Департаменту.</t>
  </si>
  <si>
    <t>ТОВ "Арста", код 41150751; ФО-П Шевченко А.В., код 2952602552</t>
  </si>
  <si>
    <t>озеро "Редьчине", б/н, дільниця №12</t>
  </si>
  <si>
    <t>бетонний майданчик</t>
  </si>
  <si>
    <t>Про розгляд звернення Департаменту комунальної власності м. Києва виконавчого органу Київради (КМДА) щодо оголошення конкурсу на право оренди нежитлових приміщень - Дніпровський р-н, Гідропарк, 14, -Д.3, 1 поверх (павільйон) (вих. №062/05/20-8540 від 29.08.2017, вх. №08/14785 від 29.08.2017). 
Доповідач: представник Департаменту.</t>
  </si>
  <si>
    <t>ГО "Пляжний патруль", код 40191980; ФО-П Шевченко А.В., код 2952602552</t>
  </si>
  <si>
    <t>Гідропарк, 14,-Д.3</t>
  </si>
  <si>
    <t>1 порверх (павільйон)</t>
  </si>
  <si>
    <t>Про розгляд звернення Департаменту комунальної власності м. Києва виконавчого органу Київради (КМДА) щодо погодження укладання договору оренди з єдиним претендентом - ФОП Очеретян О.В., вул. Соціалістична, 12 (вих. №062/05/18-8729 від 05.09.2017, вх. №08/15145 від 06.09.2017). 
Доповідач: представник Департаменту.</t>
  </si>
  <si>
    <t>062/05/18-8729</t>
  </si>
  <si>
    <t>08/15145</t>
  </si>
  <si>
    <t xml:space="preserve">06.09.2017 </t>
  </si>
  <si>
    <t>ФОП Очеретян О. В.
2792516978</t>
  </si>
  <si>
    <t>торговельний автомат, що відпускає продовольчі товари</t>
  </si>
  <si>
    <t xml:space="preserve">31.08.2017 </t>
  </si>
  <si>
    <t>приміщення; 1 поверх</t>
  </si>
  <si>
    <t>Про розгляд звернення Департаменту комунальної власності м. Києва виконавчого органу Київради (КМДА) щодо погодження укладання договору оренди з єдиним претендентом - Міжнародний благодійний фонд "Київ-Україна", вул. Кирилівська, 132, літ.И (вих. №062/05/16-8607 від 31.08.2017, вх. №08/14863 від 31.08.2017). 
Доповідач: представник Департаменту.</t>
  </si>
  <si>
    <t>062/05/16-8607</t>
  </si>
  <si>
    <t>08/14863</t>
  </si>
  <si>
    <t>МБФ "Київ-Україна", код 26438159</t>
  </si>
  <si>
    <t>Про розгляд звернення Департаменту комунальної власності м. Києва виконавчого органу Київради (КМДА) щодо продовження оренди - ТОВ "МЛ "ДІЛА", вул. Юрія Кондратюка, 8, К.1 (вих. №062/05/20-8610 від 31.08.2017, вх. №08/14868 від 31.08.2017). 
Доповідач: представник Департаменту.</t>
  </si>
  <si>
    <t>062/05/20-8610</t>
  </si>
  <si>
    <t>08/14868</t>
  </si>
  <si>
    <t>КМКЛ № 8</t>
  </si>
  <si>
    <t>ТОВ "МЛ "ДІЛА" (25587390</t>
  </si>
  <si>
    <t xml:space="preserve">Кондратюка вул., 8 </t>
  </si>
  <si>
    <t>Про розгляд звернення Подільської районної в місті Києві державної адміністрації щодо погодження укладання договору оренди з єдиним претендентом - ФОП Климова В.Г., вул. Волоська, 47 (вих. №106-6379 від 07.09.2017; вх.№08/15268 від 07.09.2017). Доповідач: представник району.</t>
  </si>
  <si>
    <t>106-6379</t>
  </si>
  <si>
    <t>08/15268</t>
  </si>
  <si>
    <t>КНП ЦПМСД №1 Подільського району</t>
  </si>
  <si>
    <t xml:space="preserve">ФОП Климова В.Г. </t>
  </si>
  <si>
    <t>лікувальний</t>
  </si>
  <si>
    <t>нежтлове приміщення, 3-й поверх</t>
  </si>
  <si>
    <t>Про розгляд звернення Дарницької районної в місті Києві державної адміністрації щодо продовження оренди - ГО "Дитяча Федерація Айкідо Йошинкан Нагано Рю", вул. Вербицького, 7 (вих. №101-7989/02 від 11.08.2017; вх. №08/14003 від 11.08.2017). 
Доповідач: представник району.</t>
  </si>
  <si>
    <t>101-7989/02</t>
  </si>
  <si>
    <t>08/14003</t>
  </si>
  <si>
    <t>ГО "Дитяча Федерація Айкідо Йошинкан Нагано Рю"  (38683241)</t>
  </si>
  <si>
    <t>Вербицького вул., 7</t>
  </si>
  <si>
    <t>Гімназія № 261</t>
  </si>
  <si>
    <t>Приміщення,           1 поверх</t>
  </si>
  <si>
    <t>Про розгляд звернення Дарницької районної в місті Києві державної адміністрації щодо погодження укладання договору оренди з єдиним претендентом - ПП "Орлан Інвест", вул. Харківське Шосе, 172-Б (вих. №101-8686/02 від 04.09.2017; вх. №08/15082 від 05.09.2017). 
Доповідач: представник району.</t>
  </si>
  <si>
    <t>101-8686/02</t>
  </si>
  <si>
    <t>08/15082</t>
  </si>
  <si>
    <t>ПП "Орлан Інвест" (32567662)</t>
  </si>
  <si>
    <t>Приміщення, перший поверх</t>
  </si>
  <si>
    <t>15% (17,26 кв. м); 8% (23,68 кв. м)</t>
  </si>
  <si>
    <t>Про розгляд звернення Дарницької районної в місті Києві державної адміністрації щодо погодження укладання договору оренди з єдиним претендентом - КП "Дирекція замовника з управління житловим господарством Дарницького району міста Києва", вул. К.Заслонова, 3 (вих. №101-8686/02 від 04.09.2017; вх. №08/15082 від 05.09.2017). 
Доповідач: представник району.</t>
  </si>
  <si>
    <t>КП "Дирекція замовника з управління житловим господарством Дарницького району міста Києва" (31722755)</t>
  </si>
  <si>
    <t>Пасхаліна Юрія вул., 16</t>
  </si>
  <si>
    <t>Про розгляд звернення Дарницької районної в місті Києві державної адміністрації щодо погодження укладання договору оренди з єдиним претендентом - ФОП Золотих Д.В., вул. Вишняківська, 8-Б (вих. №101-8607/02 від 31.08.2017; вх. №08/15080 від 05.09.2017). 
Доповідач: представник району.</t>
  </si>
  <si>
    <t>101-8607/02</t>
  </si>
  <si>
    <t>08/15080</t>
  </si>
  <si>
    <t>ФОП Золотих Д.В. (2986110870)</t>
  </si>
  <si>
    <t>ДНЗ №791</t>
  </si>
  <si>
    <t>Приміщення,           1-3  поверхи</t>
  </si>
  <si>
    <t>Надійшла заява під час вивчення попиту від ПНЗ "Український сувенір", який під час оренди інших закладів освіти зарекомендував себе, як недобросовісний орендар, за результатом чого рішеннями суду був виселений із займаних приміщень</t>
  </si>
  <si>
    <t>Про розгляд звернення Оболонської районної в місті Києві державної адміністрації щодо продовження оренди -  ФОП Шидловська А.М., вул. Йорданська, 14-А (вих. №104-6660 від 14.08.2017; вх. №08/14120 від 14.08.2017). 
Доповідач: представник району.</t>
  </si>
  <si>
    <t>104-6660</t>
  </si>
  <si>
    <t>08/14120</t>
  </si>
  <si>
    <t>Шидловська Анна Михайлівна (3099308025)</t>
  </si>
  <si>
    <t>Про розгляд звернення Оболонської районної в місті Києві державної адміністрації щодо продовження оренди -  ФОП Юрченко О.І., просп. Маршала Рокосовського, 8-А (вих. №104-6660 від 14.08.2017; вх. №08/14120 від 14.08.2017). 
Доповідач: представник району.</t>
  </si>
  <si>
    <t>Юрченко Олександр Іванович (1938317853)</t>
  </si>
  <si>
    <t>стоматологія</t>
  </si>
  <si>
    <t>Про розгляд звернення Оболонської районної в місті Києві державної адміністрації щодо продовження оренди -  ФОП Власков О.А., вул. Маршала Малиновського, 6-Б (вих. №104-6660 від 14.08.2017; вх. №08/14120 від 14.08.2017). 
Доповідач: представник району.</t>
  </si>
  <si>
    <t>Власков Олексій Анатолійович (2315718084)</t>
  </si>
  <si>
    <t>приміщення (підвал)</t>
  </si>
  <si>
    <t>прирізка скла</t>
  </si>
  <si>
    <t>Про розгляд звернення Оболонської районної в місті Києві державної адміністрації щодо продовження оренди -  ФОП Єрентюк В.О., вул. Зої Гайдай, 6-А (вих. №104-6660 від 14.08.2017; вх. №08/14120 від 14.08.2017). 
Доповідач: представник району.</t>
  </si>
  <si>
    <t>Єрентюк Віктор Олександрович (2584102153)</t>
  </si>
  <si>
    <t>Про розгляд звернення Шевченківської районної в місті Києві державної адміністрації щодо оголошення конкурсу на право оренди нежитлових приміщень - вул. Пимоненка, 10 (вих. №109/01/25-7489 від 17.08.2017; вх. №08/14366 від 17.08.2017). 
Доповідач: представник району.</t>
  </si>
  <si>
    <t>109/01/25-7489</t>
  </si>
  <si>
    <t>08/14366</t>
  </si>
  <si>
    <t xml:space="preserve"> 23.08.2017</t>
  </si>
  <si>
    <t xml:space="preserve">КНП "Центр первинної медико-санітарної допомоги №2"
Шевченківсько району 
</t>
  </si>
  <si>
    <t>ФОП Морозов І.А.
 код 2342709370
  Федоренко В.М.  код 2122706358</t>
  </si>
  <si>
    <t>Пимоненка вул., 10</t>
  </si>
  <si>
    <t>Продтовари (крім товарів підацизної групи)
(молочна продцкція)</t>
  </si>
  <si>
    <t>Про розгляд звернення Шевченківської районної в місті Києві державної адміністрації щодо погодження укладання договору оренди з єдиним претендентом (розміщення громадської приймальні депутата Київради О.Бродського) - ГО "Київ - наше місто", вул. О.Теліги, 43 (вих. №109/01/25-7367 від 15.08.2017; вх. №08/14228 від 16.08.2017). 
Доповідач: представник району.</t>
  </si>
  <si>
    <t>109/01/25-7367</t>
  </si>
  <si>
    <t>08/14228</t>
  </si>
  <si>
    <t xml:space="preserve"> 22.08.2017</t>
  </si>
  <si>
    <t xml:space="preserve">Центр у справах сім'ї та жінок Шевченківського району м. Києва </t>
  </si>
  <si>
    <t>ГО "КИЇВ - НАШЕ МІСТО"                 код 36176008</t>
  </si>
  <si>
    <t>Приміщення,
1 поверх</t>
  </si>
  <si>
    <t>Про розгляд звернення Шевченківської районної в місті Києві державної адміністрації щодо продовження оренди - Член Національної спілки художників України, пров. Бехтерєвський, 8 (вих. №109/01/25-7877 від 28.08.2017; вх. №08/14704 від 28.08.2017). 
Доповідач: представник району.</t>
  </si>
  <si>
    <t>109/01/25-7877</t>
  </si>
  <si>
    <t>08/14704</t>
  </si>
  <si>
    <t xml:space="preserve"> 01.09.2017</t>
  </si>
  <si>
    <t>ФО Левченко О.О., член НСХУ                 код 1773103895</t>
  </si>
  <si>
    <t>Приміщення,
підвал</t>
  </si>
  <si>
    <t>Мастерня художника</t>
  </si>
  <si>
    <t xml:space="preserve">009-181р </t>
  </si>
  <si>
    <t>08/231-1852/ПР</t>
  </si>
  <si>
    <t>ГО "Андріївсько-Пейзажна ініціатива"
код 38404873</t>
  </si>
  <si>
    <t>Приміщення,  підвал</t>
  </si>
  <si>
    <t xml:space="preserve">Громадська організація </t>
  </si>
  <si>
    <t xml:space="preserve">009-180р </t>
  </si>
  <si>
    <t>08/231-1851/ПР</t>
  </si>
  <si>
    <t>ГО "Золоті ворота"
код 39708104</t>
  </si>
  <si>
    <t>Пирогова вул., 10 Г</t>
  </si>
  <si>
    <t>31</t>
  </si>
  <si>
    <t>Про розгляд звернення Солом'янської районної в місті Києві державної адміністрації щодо продовження оренди - Головне територіальне управління юстиції у місті Києві, вул. Волинська, 6 (вих. №108-13684 від 23.08.2017; вх.№08/14631 від 23.08.2017). Доповідач: представник району.</t>
  </si>
  <si>
    <t>108-13684</t>
  </si>
  <si>
    <t>08/14631</t>
  </si>
  <si>
    <t>Головне територіальне управління юстиції у місті Києві, код 34691374</t>
  </si>
  <si>
    <t>Приміщення,          1 поверх</t>
  </si>
  <si>
    <t>Про розгляд звернення Солом'янської районної в місті Києві державної адміністрації щодо продовження оренди - ГО "Київська академія наук", вул. Донця Михайла, 17/46 (вих. №108-13806 від 28.08.2017; вх.№08/14777 від 29.08.2017). Доповідач: представник району.</t>
  </si>
  <si>
    <t>108-13806</t>
  </si>
  <si>
    <t>08/14777</t>
  </si>
  <si>
    <t>УО Солом'янської РДА</t>
  </si>
  <si>
    <t xml:space="preserve"> ГО "Київська академія наук" код ЄДРПОУ 24102076</t>
  </si>
  <si>
    <t>Приміщення,          1 Поверх</t>
  </si>
  <si>
    <t>Про розгляд звернення Солом'янської районної в місті Києві державної адміністрації щодо продовження оренди - ГО "Київська академія наук", вул. Героїв Севастополя, 3 (вих. №108-13806 від 28.08.2017; вх.№08/14777 від 29.08.2017). Доповідач: представник району.</t>
  </si>
  <si>
    <t>Приміщення,          2 Поверх</t>
  </si>
  <si>
    <t>Про розгляд звернення Солом'янської районної в місті Києві державної адміністрації щодо продовження оренди - ГО "Київська академія наук", просп. Відрадний, 30-А (вих. №108-13806 від 28.08.2017; вх.№08/14777 від 29.08.2017). Доповідач: представник району.</t>
  </si>
  <si>
    <t>Про розгляд звернення Солом'янської районної в місті Києві державної адміністрації щодо продовження оренди - ГО "Київська академія наук", вул. Тупікова Генерала, 12 (вих. №108-13806 від 28.08.2017; вх.№08/14777 від 29.08.2017). Доповідач: представник району.</t>
  </si>
  <si>
    <t>Про розгляд звернення Солом'янської районної в місті Києві державної адміністрації щодо продовження оренди - ГО "Київська академія наук", вул. Смоленська, 4-А (вих. №108-13806 від 28.08.2017; вх.№08/14777 від 29.08.2017). Доповідач: представник району.</t>
  </si>
  <si>
    <t>Про розгляд звернення Солом'янської районної в місті Києві державної адміністрації щодо продовження оренди - ГО "Київська академія наук", вул. Металістів, 11 (вих. №108-13806 від 28.08.2017; вх.№08/14777 від 29.08.2017). Доповідач: представник району.</t>
  </si>
  <si>
    <t>Про розгляд звернення Солом'янської районної в місті Києві державної адміністрації щодо продовження оренди - ГО "Київська академія наук", вул. В.Гетьмана, 42-А (вих. №108-13806 від 28.08.2017; вх.№08/14777 від 29.08.2017). Доповідач: представник району.</t>
  </si>
  <si>
    <t>Приміщення,          1,2 Поверх</t>
  </si>
  <si>
    <t>Про розгляд звернення Солом'янської районної в місті Києві державної адміністрації щодо продовження оренди - ГО "Київська академія наук", вул. Пироговського, 6-А (вих. №108-13806 від 28.08.2017; вх.№08/14777 від 29.08.2017). Доповідач: представник району.</t>
  </si>
  <si>
    <t>Про розгляд звернення Солом'янської районної в місті Києві державної адміністрації щодо продовження оренди - ГО "Київська академія наук", просп. Повітрофлотський, 16-А (вих. №108-13806 від 28.08.2017; вх.№08/14777 від 29.08.2017). Доповідач: представник району.</t>
  </si>
  <si>
    <t>Про розгляд звернення Солом'янської районної в місті Києві державної адміністрації щодо продовження оренди - ФОП Малушенко В.В., вул. Вацлава Гавела, 19 (вих. №108-13876 від 29.08.2017; вх.№08/14756 від 29.08.2017). Доповідач: представник району.</t>
  </si>
  <si>
    <t>108-13876</t>
  </si>
  <si>
    <t>08/14756</t>
  </si>
  <si>
    <t>ФОП Малушенко Валерій Володимирович, р.н.о.к.п.п. 2345400010</t>
  </si>
  <si>
    <t>Приміщення,          підвал</t>
  </si>
  <si>
    <t>Про розгляд звернення Солом'янської районної в місті Києві державної адміністрації щодо продовження оренди - ФОП Сейед Заде Сабунчі Сейед Ахмад, вул. Михайла Донця, 25/89 (вих. №108-13683 від 23.08.2017; вх.№08/14771 від 29.08.2017). Доповідач: представник району.</t>
  </si>
  <si>
    <t>108-13683</t>
  </si>
  <si>
    <t>08/14771</t>
  </si>
  <si>
    <t>ФОП Сайеде Заде Сабунчі Сейед Ахмад, р.н.о.к.п.п. 2361319679</t>
  </si>
  <si>
    <t>14.2.</t>
  </si>
  <si>
    <t>Приватна медична практика</t>
  </si>
  <si>
    <t>Про розгляд звернення Солом'янської районної в місті Києві державної адміністрації щодо продовження оренди - ГО "Авіамодельний клуб "Майстер", вул. Авіаконструктора Антонова, 8 (вих. №108-13685 від 23.08.2017; вх.№08/14629 від 23.08.2017). Доповідач: представник району.</t>
  </si>
  <si>
    <t>108-13685</t>
  </si>
  <si>
    <t>08/14629</t>
  </si>
  <si>
    <t>ГО "Авіамодельний клуб "Майстер", код 25965276</t>
  </si>
  <si>
    <t>Приміщення,          цоколь</t>
  </si>
  <si>
    <t>Про розгляд звернення Солом'янської районної в місті Києві державної адміністрації щодо продовження оренди - ПАТ Акціонерний банк "Укргазбанк", просп. Пофітрофлотський, 40 (вих. №108-13686 від 23.08.2017; вх.№08/14632 від 23.08.2017). Доповідач: представник району.</t>
  </si>
  <si>
    <t>108-13686</t>
  </si>
  <si>
    <t>08/14632</t>
  </si>
  <si>
    <t>ПАТ Акціонерний банк "Укргазбанк" код ЄДРПОУ 23697280</t>
  </si>
  <si>
    <t>Банкомат</t>
  </si>
  <si>
    <t>Про розгляд звернення Солом'янської районної в місті Києві державної адміністрації щодо продовження оренди - ПП "Титан-Крок", вул. Братів Зерових, 1/3 (вих. №108-13688 від 23.08.2017; вх.№08/14634 від 23.08.2017). Доповідач: представник району.</t>
  </si>
  <si>
    <t>108-13688</t>
  </si>
  <si>
    <t>08/14634</t>
  </si>
  <si>
    <t>ПП "Титан-Крок", Код 32910257</t>
  </si>
  <si>
    <t>Братів Зерових вул., 1/3</t>
  </si>
  <si>
    <t>Про розгляд звернення Солом'янської районної в місті Києві державної адміністрації щодо продовження оренди - ТОВ "Тенар", вул. Освіти, 22/8 (вих. №108-13931 від 30.08.2017; вх.№08/14950 від 01.09.2017). Доповідач: представник району.</t>
  </si>
  <si>
    <t>108-13931</t>
  </si>
  <si>
    <t>08/14950</t>
  </si>
  <si>
    <t>ТОВ "Тенар",            Код 21532994</t>
  </si>
  <si>
    <t>23.3.</t>
  </si>
  <si>
    <t>Друковані україномовні засоби масової інформації</t>
  </si>
  <si>
    <t>Про розгляд звернення Солом'янської районної в місті Києві державної адміністрації щодо погодження укладання договору оренди з єдиним претендентом - ПНЗ "Навчальний центр "Анастасія", вул. Патріарха Мстислава Скрипника, 58 (вих. №108-13878 від 29.08.2017; вх.№08/14755 від 29.08.2017). Доповідач: представник району.</t>
  </si>
  <si>
    <t>108-13878</t>
  </si>
  <si>
    <t>08/14755</t>
  </si>
  <si>
    <t>НВК Допрофесійної підготовки та технічної творчості молоді м. Києва</t>
  </si>
  <si>
    <t>ПНЗ "Навчальний центр "Анастасія" код ЄДРПОУ 23722776</t>
  </si>
  <si>
    <t>Приміщення,          1 поверх, 2 поверх</t>
  </si>
  <si>
    <t>Про розгляд звернення Дніпровської районної в місті Києві державної адміністрації щодо укладання договору оренди з єдиним претендентом - ФОП В.Коновальчук, вул. Ю.Шумського, 6-Б  (вих. №6998/26/2/103 від 11.08.2017; вх. №08/13993 від 11.08.2017). 
Доповідач: представник району.</t>
  </si>
  <si>
    <t>6998/26/2/103</t>
  </si>
  <si>
    <t xml:space="preserve">08/13993 </t>
  </si>
  <si>
    <t>ФОП Коновальчук В.В. (Код 3052220676)</t>
  </si>
  <si>
    <t>Шумського Юрія вул., 6 Б</t>
  </si>
  <si>
    <t>1, 
4</t>
  </si>
  <si>
    <t>ПР,  ПК з питань культури та туризму не надала висновок в установленому Регламентом порядку про результат розгляду проекту рішення.</t>
  </si>
  <si>
    <t>Є звернення ПП Петро Великий щодо продовження договору оренди на 2 роки 364 дні та скасування рішення ПК від 30.06.2017 протокол №55</t>
  </si>
  <si>
    <t>68.1</t>
  </si>
  <si>
    <t>Пимоненка вул., 10 А</t>
  </si>
  <si>
    <t>ТОВ "Медікал Град"
40202799</t>
  </si>
  <si>
    <t xml:space="preserve">Протокол №60 від 01.08.2017 - Питання не набрало необхідної кількості голосів </t>
  </si>
  <si>
    <t>Звернення Київської організації ветеранів війни. Складна ставка: 1% для площі 20,0 кв. м (654,49 грн) 4% для надлишку (22593,03 грн)</t>
  </si>
  <si>
    <t>Соціалістична вул., 12</t>
  </si>
  <si>
    <t>Про розгляд звернення Подільської районної в місті Києві державної адміністрації щодо погодження укладання договору оренди з єдиним претендентом - ТОВ "Майстерліфт", просп. Г.Гонгадзе, 7-А, літ. А (вих. №106-5351 від 31.07.2017; вх.№08/13395 від 01.08.2017). Доповідач: представник району.</t>
  </si>
  <si>
    <t>106-5351</t>
  </si>
  <si>
    <t>08/13395</t>
  </si>
  <si>
    <t>ТОВ «МАЙСТЕРЛІФТ» код 33308688</t>
  </si>
  <si>
    <t>Нежитлові приміщення, 2-й  поверх</t>
  </si>
  <si>
    <t>Опорний пункт технічного обслуговування ліфтового обладнання</t>
  </si>
  <si>
    <t xml:space="preserve"> Волоська вул., 47</t>
  </si>
  <si>
    <t>15, 
8</t>
  </si>
  <si>
    <t>Заслонова К. вул., 3</t>
  </si>
  <si>
    <t>Бехтеревський провулок,  8</t>
  </si>
  <si>
    <t xml:space="preserve">ПР, 
 Постійна комісія Київради з питань культури, туризму та інформаційної політики - погодила проект рішення. </t>
  </si>
  <si>
    <t>5, 
7</t>
  </si>
  <si>
    <t xml:space="preserve"> Донця Михайла вул., 17/46</t>
  </si>
  <si>
    <t>Героїв Севастополя вул., 3</t>
  </si>
  <si>
    <t>Тупікова Генерала вул., 12</t>
  </si>
  <si>
    <t>Металістів вул., 11</t>
  </si>
  <si>
    <t>Волинська вул., 6</t>
  </si>
  <si>
    <t>М. Донця вул., 25/89</t>
  </si>
  <si>
    <t xml:space="preserve">Пофітрофлотський проспект, 40 </t>
  </si>
  <si>
    <t xml:space="preserve">Патріарха Мстислава Скрипника вул., 58 </t>
  </si>
  <si>
    <t>5, 
15</t>
  </si>
  <si>
    <t>ПР, Постійна комісія Київради з питань охорони здоров'я та соціального захисту - не надала  висновок в установленому Регламенту порядку. ПКз  питань культури, туризму та інформаційної політики - - не прийнято жодного рішення передбаченого Регламентом Київради
20,00 кв.м - 1%;                     52,88 кв.м - 4%</t>
  </si>
  <si>
    <t>Оренда 19.09.2017</t>
  </si>
  <si>
    <t>Пулюя І. вул., 5, літ. А</t>
  </si>
  <si>
    <t>Перемоги проспект, 38, літ. А</t>
  </si>
  <si>
    <t>Скрипника вул., 58</t>
  </si>
  <si>
    <t>Відрадний проспект, 16/50</t>
  </si>
  <si>
    <t>Цитадельна вул., 7</t>
  </si>
  <si>
    <t>Гната Юри вул., 9, літ. А</t>
  </si>
  <si>
    <t>Харківське шосе вул., 172, літ. А</t>
  </si>
  <si>
    <t>Ревуцького вул., 5 А, літ. А</t>
  </si>
  <si>
    <t>Вакуленчука вул., 50 А</t>
  </si>
  <si>
    <t>Шумського вул., 4 А</t>
  </si>
  <si>
    <t>Митрополита Андрея Шептицького вул., 5 А</t>
  </si>
  <si>
    <t>Попудренка вул., 18 А</t>
  </si>
  <si>
    <t>Сабурова Олександра вул., 3 А</t>
  </si>
  <si>
    <t>Курчатова Академіка вул., 8 А</t>
  </si>
  <si>
    <t>Терещенківська вул., 11 А, літ. А</t>
  </si>
  <si>
    <t>Богатирська вул., 30, К1, літ. А</t>
  </si>
  <si>
    <t>Узвіз Герцена, 6, К2</t>
  </si>
  <si>
    <t>Хрещатик вул., 25, літ. А</t>
  </si>
  <si>
    <t>Кирилівська вул., 132, літ. И</t>
  </si>
  <si>
    <t>Гонгадзе Георгія проспект, 7 А, літ. А</t>
  </si>
  <si>
    <t>Харківське шосе вул., 172 Б</t>
  </si>
  <si>
    <t>Вишняківська вул., 8 Б</t>
  </si>
  <si>
    <t>Йорданська вул., 14 А</t>
  </si>
  <si>
    <t>Маршала Рокосовського проспект, 8 А</t>
  </si>
  <si>
    <t>Маршала Малиновського вул., 6 Б</t>
  </si>
  <si>
    <t>Зої Гайдай вул., 6 А</t>
  </si>
  <si>
    <t>Теліги О. вул., 43</t>
  </si>
  <si>
    <t>Володимирська вул., 12 В</t>
  </si>
  <si>
    <t>Відрадний проспект, 30 А</t>
  </si>
  <si>
    <t>Смоленська вул., 4 А</t>
  </si>
  <si>
    <t>В.Гетьмана вул., 42 А</t>
  </si>
  <si>
    <t>Пироговського вул., 6 А</t>
  </si>
  <si>
    <t>Повітрофлотський проспект, 16 А</t>
  </si>
  <si>
    <t>Вацлава Гавела бульвар, 19</t>
  </si>
  <si>
    <t>Авіаконструктора Антонова вул., 8</t>
  </si>
  <si>
    <t>9.3.1.</t>
  </si>
  <si>
    <t>18.3.</t>
  </si>
  <si>
    <t>32</t>
  </si>
  <si>
    <t>21.6., 
17.1., 
20.1.</t>
  </si>
  <si>
    <t>24.5., 
21.6.</t>
  </si>
  <si>
    <t>21.6., 
17.2., 
9.3.1.</t>
  </si>
  <si>
    <t>11.1., 
17.3.</t>
  </si>
  <si>
    <t xml:space="preserve">21.6., 
18.2.                                        </t>
  </si>
  <si>
    <t>21.6., 
11.1.</t>
  </si>
  <si>
    <t>п. 19.10.</t>
  </si>
  <si>
    <t>Громадська приймальня депутата Київради</t>
  </si>
  <si>
    <t>О. Пинзеник</t>
  </si>
  <si>
    <t>Бродського О.Я.</t>
  </si>
  <si>
    <t>Інше (освітня діяльність)</t>
  </si>
  <si>
    <t>Промтовари + товари підакцизної групи</t>
  </si>
  <si>
    <t>Офіс, 
Склад</t>
  </si>
  <si>
    <t>Побутове обслуговування населення, 
Послуги ксерокопіювання</t>
  </si>
  <si>
    <t xml:space="preserve">Побутове обслуговування населення, 
Офіс                                                  </t>
  </si>
  <si>
    <t>Надати дозвіл на перерозподіл площі об'єкта оренди та продовження строку дії договору оренди. Орендна плата згідно з договором - 14 588,33 грн.
Побутове обслуговування населення, перукарня (118,30 кв. м); Продтовари (крім товарів підакцизної групи) (68,50 кв. м); Промтовари+товари підакцизної групи (12,80 кв. м)</t>
  </si>
  <si>
    <t>Побутове обслуговування населення (перукарня), 
Продтовари (крім товарів підакцизної групи), 
Промтовари + товари підакцизної групи</t>
  </si>
  <si>
    <t xml:space="preserve">Інше (розміщення суб’єкту господарювання, що провадить освітню діяльність (погодинно) </t>
  </si>
  <si>
    <t>Побутове обслуговування населення (перукарня, хімчистка), 
Кафе (крім товарів підакцизної групи), 
Їдальня (крім товарів підакцізної групи)</t>
  </si>
  <si>
    <t>Продаж/очищення питної води, 
Побутове обслуговування населення</t>
  </si>
  <si>
    <t>Торгівля (дитячий асортимент)</t>
  </si>
  <si>
    <t>Продаж води - 8 кв.м., побутове обслуговування населення - 41,6 кв.м.</t>
  </si>
  <si>
    <t>5, 
8, 
6</t>
  </si>
  <si>
    <t>3, 
5</t>
  </si>
  <si>
    <t>На строк дії депутатських повноважень, але не більше ніж на 2 роки 364 дні</t>
  </si>
  <si>
    <r>
      <t xml:space="preserve">Про розгляд звернення Дніпровської районної в місті Києві державної адміністрації щодо погодження укладання договору оренди з єдиним претендентом - ТОВ "Навчальний стем-центр "Сократ", вул. Митрополита Андрея Шептицького, 5-А (вих. №7188/26/2/103 від 18.08.2017; вх. №08/14396 від 19.08.2017). </t>
    </r>
    <r>
      <rPr>
        <i/>
        <sz val="10"/>
        <color theme="1"/>
        <rFont val="Calibri"/>
        <family val="2"/>
        <charset val="204"/>
      </rPr>
      <t>Протокол №45 від 07.04.2017, 11.04.2017 - рекомендовано РДА запропонувати орендарю орендну ставку у розмірі 15%.</t>
    </r>
    <r>
      <rPr>
        <sz val="10"/>
        <color theme="1"/>
        <rFont val="Calibri"/>
        <family val="2"/>
        <charset val="204"/>
      </rPr>
      <t xml:space="preserve">
Доповідач: представник району.</t>
    </r>
  </si>
  <si>
    <r>
      <t xml:space="preserve">Про розгляд проекту рішеня Київської міської ради "Про  передачу в оренду  без проведення конкурсу нежитлових приміщень комунальної власності територіальної громади міста Києва "  за поданням заступника голови Київської міської державної адміністрації М.Поворозника, Департаменту комунальної власності м. Києва, Голосіївської  (Релігійна організація Української православної Церкви парафії Святого Савви Сербського у Голосіївському районі м.Києва, вул. Якубовського, 6 (доручення від 25.07.2017 №08/231-1687/ПР). 
Доповідач: представник Департаменту. </t>
    </r>
    <r>
      <rPr>
        <i/>
        <sz val="10"/>
        <color theme="1"/>
        <rFont val="Calibri"/>
        <family val="2"/>
        <charset val="204"/>
      </rPr>
      <t>Постійніі комісії Київради з питань охорони здоров'я та соціального захисту  та з питань культури, туризму та інформаційної політики не надали висновок в установлений Регламентом Київради порядку про результат розгляду проекту рішення</t>
    </r>
  </si>
  <si>
    <r>
      <t xml:space="preserve">Про розгляд проекту рішеня Київської міської ради "Про  передачу в оренду нежитлових приміщень комунальної власності територіальної громади міста Києва без проведення конкурсу"  за поданням заступника голови Київської міської державної адміністрації М.Поворозника, Департаменту комунальної власності м. Києва (ГО "Азербайджанський культурний центр імені Мусліма Магомаєва", просп. Перемоги, 38, літ.А (доручення від 20.07.2017 №08/231-1659/ПР). 
Доповідач: представник Департаменту. </t>
    </r>
    <r>
      <rPr>
        <i/>
        <sz val="10"/>
        <color theme="1"/>
        <rFont val="Calibri"/>
        <family val="2"/>
        <charset val="204"/>
      </rPr>
      <t xml:space="preserve">Постійна комісія Київради з питань культури, туризму та інформаційної політики не надала висновок в установленому Регламентом порядку про результат розгляду проекту рішення. (08/231-1659). </t>
    </r>
  </si>
  <si>
    <r>
      <t xml:space="preserve">Про розгляд проекту рішеня Київської міської ради "Про  передачу в оренду нежитлових приміщень комунальної власності територіальної громади міста Києва без проведення конкурсу"  за поданням заступника голови Київської міської державної адміністрації М.Поворозника, Департаменту комунальної власності м. Києва, Деснянської РДА  (ГО "Міжнародна ветеранська організація інвалідів війни, Чорнобиля, осіб, які захворіли на гостру променеву хворобу та членів їх сімей "Промінь 5-2",  вул. Закревського, 9  (доручення від 26.07.2017 №08/231-1688/ПР). 
Доповідач: представник Департаменту. </t>
    </r>
    <r>
      <rPr>
        <sz val="10"/>
        <color theme="1"/>
        <rFont val="Calibri"/>
        <family val="2"/>
        <charset val="204"/>
      </rPr>
      <t>Постійна комісія Київради з питань охорони здоров'я та соціального захисту погодила проект рішення</t>
    </r>
  </si>
  <si>
    <r>
      <t xml:space="preserve">Про розгляд проекту рішеня Київської міської ради "Про  передачу в оренду без проведення конкурсу нежитлових приміщень комунальної власності територіальної громади міста Києва"  за поданням заступника голови Київської міської державної адміністрації М.Поворозника, Департаменту комунальної власності м. Києва, Шевченківської районної у місті Києві державної адміністрації (ГО "Андріївсько-пейзажна ініціатива", вул. Володимирська, 12-В (доручення від 23.08.2017 №08/231-1852/ПР). 
Доповідач: представник району. </t>
    </r>
    <r>
      <rPr>
        <i/>
        <sz val="10"/>
        <color theme="1"/>
        <rFont val="Calibri"/>
        <family val="2"/>
        <charset val="204"/>
      </rPr>
      <t>Постійна комісія Київради з питань культури, туризму та інформаційної політики - погодила проект рішення.</t>
    </r>
    <r>
      <rPr>
        <sz val="10"/>
        <color theme="1"/>
        <rFont val="Calibri"/>
        <family val="2"/>
        <charset val="204"/>
      </rPr>
      <t xml:space="preserve"> </t>
    </r>
  </si>
  <si>
    <r>
      <t xml:space="preserve">Про розгляд проекту рішеня Київської міської ради "Про  передачу в оренду без проведення конкурсу нежитлових приміщень комунальної власності територіальної громади міста Києва"  за поданням заступника голови Київської міської державної адміністрації М.Поворозника, Департаменту комунальної власності м. Києва, Шевченківської районної у місті Києві державної адміністрації (ГО "Золоті ворота", вул. Пирогова, 10-Г (доручення від 23.08.2017 №08/231-1851/ПР). 
Доповідач: представник району. </t>
    </r>
    <r>
      <rPr>
        <i/>
        <sz val="10"/>
        <color theme="1"/>
        <rFont val="Calibri"/>
        <family val="2"/>
        <charset val="204"/>
      </rPr>
      <t>Постійна комісія Київради з питань культури, туризму та інформаційної політики - погодила проект рішення.</t>
    </r>
    <r>
      <rPr>
        <sz val="10"/>
        <color theme="1"/>
        <rFont val="Calibri"/>
        <family val="2"/>
        <charset val="204"/>
      </rPr>
      <t xml:space="preserve"> </t>
    </r>
  </si>
  <si>
    <t>Про розгляд звернення Голосіївської районної в місті Києві державної адміністрації щодо оголошення конкурсу на право право оренди нежитлових приміщень - вул. Велика Васильківська, 130 (вих. №100-14732 від 18.08.2017; вх. №08/14425 від 19.08.2017). 
Доповідач: представник району.</t>
  </si>
  <si>
    <t>100-14732</t>
  </si>
  <si>
    <t>08/14425</t>
  </si>
  <si>
    <t xml:space="preserve"> 30.08.2017</t>
  </si>
  <si>
    <t>КП "КК ОЖФ Голосіївського  району                         м. Києва"</t>
  </si>
  <si>
    <t>ГО "Всеукраїнська молодіжна громадська організація "Українська Студентська Спілька" (ініц.);                        ГС "Центр національно-патріотичного виховання"</t>
  </si>
  <si>
    <t>Велика Васильківська вул., 130</t>
  </si>
  <si>
    <t>Приміщення підвалу</t>
  </si>
  <si>
    <t>Про розгляд звернення Голосіївської районної в місті Києві державної адміністрації щодо погодження укладання договору оренди з єдиним претендентом - ГО інвалідів "Добробут та безпека", просп. Голосіївський, 84 (вих. №100-15321 від 30.08.2017; вх. №08/14864 від 31.08.2017). 
Доповідач: представник району.</t>
  </si>
  <si>
    <t>100-15321</t>
  </si>
  <si>
    <t>08/14864</t>
  </si>
  <si>
    <t xml:space="preserve"> 05.09.2017</t>
  </si>
  <si>
    <t>ГО інвалідів "Добробут та безпека"                           Код 38393474</t>
  </si>
  <si>
    <t>Голосіївський проспект, 84</t>
  </si>
  <si>
    <t>Приміщення                     1 поверху</t>
  </si>
  <si>
    <t>Про розгляд звернення Голосіївської районної в місті Києві державної адміністрації щодо погодження укладання договору оренди з єдиним претендентом - ТОВ "Дорога здоров'я", вул. Велика Китаївська, 85 (вих. №100-15419 від 01.09.2017; вх. №08/15111 від 05.09.2017). 
Доповідач: представник району.</t>
  </si>
  <si>
    <t>100-15419</t>
  </si>
  <si>
    <t>08/15111</t>
  </si>
  <si>
    <t>ТОВ "Дорога здоров'я"                         Код 39393171</t>
  </si>
  <si>
    <t>Велика Китаївська вул., 85</t>
  </si>
  <si>
    <t>Гімназія № 59</t>
  </si>
  <si>
    <t>Приміщення 1 поверху</t>
  </si>
  <si>
    <t>16</t>
  </si>
  <si>
    <t>Торговий автомат</t>
  </si>
  <si>
    <t>Про розгляд звернення Голосіївської районної в місті Києві державної адміністрації щодо погодження укладання договору оренди з єдиним претендентом - ТОВ "Дорога здоров'я", вул. Сєченова, 8 (вих. №100-15419 від 01.09.2017; вх. №08/15111 від 05.09.2017). 
Доповідач: представник району.</t>
  </si>
  <si>
    <t>Сєченова вул., 8</t>
  </si>
  <si>
    <t>Школа № 186</t>
  </si>
  <si>
    <t>Про розгляд звернення Голосіївської районної в місті Києві державної адміністрації щодо погодження укладання договору оренди з єдиним претендентом - ТОВ "Дорога здоров'я", просп. Голосіївський, 36 (вих. №100-15419 від 01.09.2017; вх. №08/15111 від 05.09.2017). 
Доповідач: представник району.</t>
  </si>
  <si>
    <t>Голосіївський проспект, 36</t>
  </si>
  <si>
    <t>Школа № 85</t>
  </si>
  <si>
    <t>Приміщення 1, 2 поверху</t>
  </si>
  <si>
    <t>Про розгляд звернення Голосіївської районної в місті Києві державної адміністрації щодо погодження укладання договору оренди з єдиним претендентом - ТОВ "Дорога здоров'я", вул. Козацька, 5 (вих. №100-15419 від 01.09.2017; вх. №08/15111 від 05.09.2017). 
Доповідач: представник району.</t>
  </si>
  <si>
    <t>Козацька вул., 5</t>
  </si>
  <si>
    <t>Школа № 110</t>
  </si>
  <si>
    <t>Про розгляд звернення Голосіївської районної в місті Києві державної адміністрації щодо погодження укладання договору оренди з єдиним претендентом - ТОВ "Дорога здоров'я", вул. Уральська, 2/10 (вих. №100-15419 від 01.09.2017; вх. №08/15111 від 05.09.2017). 
Доповідач: представник району.</t>
  </si>
  <si>
    <t>Уральська вул., 2/10</t>
  </si>
  <si>
    <t>Школа № 108</t>
  </si>
  <si>
    <t>Про розгляд звернення Голосіївської районної в місті Києві державної адміністрації щодо продовження оренди - Територіальне управління Державної судової адміністрації України в м. Києві, вул. Потєхіна, 12 (вих. №100-15070 від 28.08.2017; вх. №08/14694 від 28.08.2017). 
Доповідач: представник району.</t>
  </si>
  <si>
    <t>100-15070</t>
  </si>
  <si>
    <t>08/14694</t>
  </si>
  <si>
    <t xml:space="preserve"> 28.08.2017</t>
  </si>
  <si>
    <t>КП "КК ОЖФ Голосіївського  району                          м. Києва"</t>
  </si>
  <si>
    <t>Територіальне управління Державної судової адміністрації України в місті Києві                                     Код 26268059</t>
  </si>
  <si>
    <t>Потєхіна вул., 12</t>
  </si>
  <si>
    <t>Розміщення другої нотаріальної контори</t>
  </si>
  <si>
    <t>Про розгляд звернення Голосіївської районної в місті Києві державної адміністрації щодо продовження оренди - ФОП Артемкіна Л.Г., вул. Антоновича, 4/6 (вих. №100-15143 від 29.08.2017; вх. №08/14782 від 29.08.2017). 
Доповідач: представник району.</t>
  </si>
  <si>
    <t>100-15143</t>
  </si>
  <si>
    <t>08/14782</t>
  </si>
  <si>
    <t xml:space="preserve"> 29.08.2017</t>
  </si>
  <si>
    <t>ФОП Артьомкіна Людмила Григорівна</t>
  </si>
  <si>
    <t>Антоновича вул., 4/6</t>
  </si>
  <si>
    <t>Школа № 87</t>
  </si>
  <si>
    <t>Приміщення                     1 і 3 поверхів</t>
  </si>
  <si>
    <t>Курси вивчення іноземних мов                                 1 поверх - 50,00 кв.м;                               3 поверх - 40,00 кв.м</t>
  </si>
  <si>
    <t>Про розгляд звернення Голосіївської районної в місті Києві державної адміністрації щодо продовження оренди - ТОВ "Вендкомп", просп. Голосіївський, 59-А (вих. №100-15022 від 23.08.2017; вх. №08/14775 від 29.08.2017). 
Доповідач: представник району.</t>
  </si>
  <si>
    <t>100-15022</t>
  </si>
  <si>
    <t>08/14775</t>
  </si>
  <si>
    <t>КНП "КДЦ" Голосіївського району м. Києва</t>
  </si>
  <si>
    <t>ТОВ "ВЕНДКОМП" Код 36519832</t>
  </si>
  <si>
    <t>Голосіївський проспект, 59 А</t>
  </si>
  <si>
    <t>Платійний термінал</t>
  </si>
  <si>
    <t>Про розгляд звернення Голосіївської районної в місті Києві державної адміністрації щодо продовження оренди - ФОП Стрілецький О.С., вул. Саксаганського, 84/86 (вих. №100-15248 від 30.08.2017; вх. №08/15116 від 05.09.2017). 
Доповідач: представник району.</t>
  </si>
  <si>
    <t>100-15248</t>
  </si>
  <si>
    <t>08/15116</t>
  </si>
  <si>
    <t xml:space="preserve">Фізична особа Стрілецький Олексій Сергійович </t>
  </si>
  <si>
    <t>Саксаганського вул., 84/86</t>
  </si>
  <si>
    <t>Окремо розташована будівля</t>
  </si>
  <si>
    <t>28</t>
  </si>
  <si>
    <t>Плобутова потреба</t>
  </si>
  <si>
    <t>1, 
12</t>
  </si>
  <si>
    <t>Про розгляд звернення Голосіївської районної в місті Києві державної адміністрації щодо продовження оренди - Член Київської організації Національної спілки художників України Монін Яків Абрамович, вул. Антоновича (Горького), 8 (вих. №100-15251 від 30.08.2017; вх. №08/15115 від 05.09.2017). 
Доповідач: представник району.</t>
  </si>
  <si>
    <t>100-15251</t>
  </si>
  <si>
    <t>08/15115</t>
  </si>
  <si>
    <t>Член Київської організації Національної спілки художників України Монін Яків Абрамович</t>
  </si>
  <si>
    <t>Антоновича (Горького) вул., 8</t>
  </si>
  <si>
    <t>Майстерня художника</t>
  </si>
  <si>
    <t>Розміщення творчої майстерні</t>
  </si>
  <si>
    <t>Про розгляд звернення Голосіївської районної в місті Києві державної адміністрації щодо продовження оренди - ФОП Негоденко О.М., просп. Академіка Глушкова, 15 (вих. №100-15251 від 30.08.2017; вх. №08/15115 від 05.09.2017). 
Доповідач: представник району.</t>
  </si>
  <si>
    <t>ФОП Негоденко Олександр Миколайович                  Код 2111403473</t>
  </si>
  <si>
    <t>Глушкова Академіка проспект, 15</t>
  </si>
  <si>
    <t>Приміщення технічного поверху</t>
  </si>
  <si>
    <t xml:space="preserve">18.2., 
9.3.1., 
21.6. </t>
  </si>
  <si>
    <t>Послуги ксерокопіювання, 
Промтовари + товари підакцизної групи, 
Побутове обслуговування населення</t>
  </si>
  <si>
    <t>7, 
18, 
5</t>
  </si>
  <si>
    <t>6.68 кв.м - 7%;                                5,10 кв. м - 18%;                          21,23 кв.м - 5%</t>
  </si>
  <si>
    <t>Спеціалізована школа І-ІІІ ступенів з поглибленим вивченням української мови та літератури № 87 імені                                    О.П. Довженка міста Києва</t>
  </si>
  <si>
    <t>Антоновича, 4/6, вул.</t>
  </si>
  <si>
    <t xml:space="preserve">Курси вивчення іноземних мов   </t>
  </si>
  <si>
    <t xml:space="preserve">Пн: 19-00 – 21-00
Вт: 17-30 – 18-30
Ср: 17-00 – 18-00
Чт: 17-30 – 18-30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</si>
</sst>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р_._-;\-* #,##0.00_р_._-;_-* &quot;-&quot;??_р_._-;_-@_-"/>
    <numFmt numFmtId="165" formatCode="_-* #,##0.00_-;\-* #,##0.00_-;_-* \-??_-;_-@_-"/>
    <numFmt numFmtId="166" formatCode="_-* #,##0.00_-;\-* #,##0.00_-;_-* &quot;-&quot;??_-;_-@_-"/>
    <numFmt numFmtId="167" formatCode="_-* #,##0.00\ _г_р_н_._-;\-* #,##0.00\ _г_р_н_._-;_-* &quot;-&quot;??\ _г_р_н_._-;_-@_-"/>
    <numFmt numFmtId="168" formatCode="0;[Red]0"/>
  </numFmts>
  <fonts count="32" x14ac:knownFonts="1">
    <font>
      <sz val="11"/>
      <color theme="1"/>
      <name val="Calibri"/>
      <family val="2"/>
      <charset val="204"/>
      <scheme val="minor"/>
    </font>
    <font>
      <sz val="12"/>
      <color indexed="10"/>
      <name val="Calibri"/>
      <family val="2"/>
    </font>
    <font>
      <sz val="12"/>
      <color indexed="10"/>
      <name val="Calibri"/>
      <family val="2"/>
      <charset val="1"/>
    </font>
    <font>
      <sz val="12"/>
      <color indexed="8"/>
      <name val="Calibri"/>
      <family val="2"/>
    </font>
    <font>
      <sz val="10"/>
      <name val="Calibri"/>
      <family val="2"/>
    </font>
    <font>
      <sz val="10"/>
      <name val="Calibri"/>
      <family val="2"/>
      <charset val="204"/>
    </font>
    <font>
      <sz val="10"/>
      <color indexed="8"/>
      <name val="Calibri"/>
      <family val="2"/>
      <charset val="204"/>
    </font>
    <font>
      <sz val="10"/>
      <name val="Calibri"/>
      <family val="2"/>
      <charset val="1"/>
    </font>
    <font>
      <sz val="12"/>
      <color indexed="8"/>
      <name val="Calibri"/>
      <family val="2"/>
      <charset val="1"/>
    </font>
    <font>
      <sz val="9"/>
      <name val="Calibri"/>
      <family val="2"/>
      <charset val="204"/>
    </font>
    <font>
      <b/>
      <sz val="10"/>
      <color indexed="8"/>
      <name val="Calibri"/>
      <family val="2"/>
      <charset val="204"/>
    </font>
    <font>
      <sz val="8"/>
      <name val="Calibri"/>
      <family val="2"/>
      <charset val="204"/>
    </font>
    <font>
      <sz val="11"/>
      <color theme="1"/>
      <name val="Calibri"/>
      <family val="2"/>
      <charset val="204"/>
      <scheme val="minor"/>
    </font>
    <font>
      <sz val="12"/>
      <color theme="1"/>
      <name val="Calibri"/>
      <family val="2"/>
      <scheme val="minor"/>
    </font>
    <font>
      <sz val="12"/>
      <color rgb="FF000000"/>
      <name val="Calibri"/>
      <family val="2"/>
      <charset val="1"/>
    </font>
    <font>
      <sz val="11"/>
      <color rgb="FFFF0000"/>
      <name val="Calibri"/>
      <family val="2"/>
      <charset val="204"/>
      <scheme val="minor"/>
    </font>
    <font>
      <b/>
      <sz val="10"/>
      <name val="Calibri"/>
      <family val="2"/>
      <charset val="204"/>
      <scheme val="minor"/>
    </font>
    <font>
      <sz val="10"/>
      <color theme="1"/>
      <name val="Calibri"/>
      <family val="2"/>
      <charset val="204"/>
      <scheme val="minor"/>
    </font>
    <font>
      <sz val="11"/>
      <name val="Calibri"/>
      <family val="2"/>
      <charset val="204"/>
      <scheme val="minor"/>
    </font>
    <font>
      <sz val="11"/>
      <color rgb="FF7030A0"/>
      <name val="Calibri"/>
      <family val="2"/>
      <charset val="204"/>
      <scheme val="minor"/>
    </font>
    <font>
      <sz val="10"/>
      <name val="Calibri"/>
      <family val="2"/>
      <charset val="204"/>
      <scheme val="minor"/>
    </font>
    <font>
      <sz val="9"/>
      <name val="Calibri"/>
      <family val="2"/>
      <charset val="204"/>
      <scheme val="minor"/>
    </font>
    <font>
      <sz val="10"/>
      <color theme="1"/>
      <name val="Calibri"/>
      <family val="2"/>
      <charset val="204"/>
    </font>
    <font>
      <sz val="9"/>
      <color theme="1"/>
      <name val="Calibri"/>
      <family val="2"/>
      <charset val="204"/>
    </font>
    <font>
      <sz val="11"/>
      <color theme="1"/>
      <name val="Times New Roman"/>
      <family val="1"/>
      <charset val="204"/>
    </font>
    <font>
      <sz val="10"/>
      <color theme="1"/>
      <name val="Calibri"/>
      <family val="2"/>
      <charset val="1"/>
    </font>
    <font>
      <sz val="11"/>
      <color rgb="FF0070C0"/>
      <name val="Calibri"/>
      <family val="2"/>
      <charset val="204"/>
      <scheme val="minor"/>
    </font>
    <font>
      <sz val="11"/>
      <color theme="9" tint="-0.499984740745262"/>
      <name val="Calibri"/>
      <family val="2"/>
      <charset val="204"/>
      <scheme val="minor"/>
    </font>
    <font>
      <i/>
      <sz val="10"/>
      <color theme="1"/>
      <name val="Calibri"/>
      <family val="2"/>
      <charset val="204"/>
    </font>
    <font>
      <sz val="9"/>
      <color theme="1"/>
      <name val="Calibri"/>
      <family val="2"/>
      <charset val="204"/>
      <scheme val="minor"/>
    </font>
    <font>
      <sz val="8"/>
      <color theme="1"/>
      <name val="Calibri"/>
      <family val="2"/>
      <charset val="204"/>
      <scheme val="minor"/>
    </font>
    <font>
      <sz val="12"/>
      <color theme="1"/>
      <name val="Calibri"/>
      <family val="2"/>
      <charset val="204"/>
      <scheme val="minor"/>
    </font>
  </fonts>
  <fills count="11">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theme="0"/>
        <bgColor indexed="26"/>
      </patternFill>
    </fill>
    <fill>
      <patternFill patternType="solid">
        <fgColor theme="0"/>
        <bgColor rgb="FFFFFFCC"/>
      </patternFill>
    </fill>
    <fill>
      <patternFill patternType="solid">
        <fgColor rgb="FFFFC000"/>
        <bgColor indexed="64"/>
      </patternFill>
    </fill>
    <fill>
      <patternFill patternType="solid">
        <fgColor theme="0"/>
        <bgColor indexed="18"/>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35">
    <xf numFmtId="0" fontId="0" fillId="0" borderId="0"/>
    <xf numFmtId="0" fontId="13" fillId="0" borderId="0"/>
    <xf numFmtId="0" fontId="2" fillId="0" borderId="0"/>
    <xf numFmtId="0" fontId="12" fillId="0" borderId="0"/>
    <xf numFmtId="0" fontId="13"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xf numFmtId="9" fontId="1" fillId="0" borderId="0" applyFont="0" applyFill="0" applyBorder="0" applyAlignment="0" applyProtection="0"/>
    <xf numFmtId="9" fontId="1" fillId="0" borderId="0" applyFont="0" applyFill="0" applyBorder="0" applyAlignment="0" applyProtection="0"/>
    <xf numFmtId="166" fontId="13" fillId="0" borderId="0" applyFont="0" applyFill="0" applyBorder="0" applyAlignment="0" applyProtection="0"/>
    <xf numFmtId="165" fontId="14" fillId="0" borderId="0" applyBorder="0" applyProtection="0"/>
    <xf numFmtId="165" fontId="2" fillId="0" borderId="0" applyBorder="0" applyProtection="0"/>
    <xf numFmtId="165" fontId="14" fillId="0" borderId="0" applyBorder="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4" fontId="12" fillId="0" borderId="0" applyFont="0" applyFill="0" applyBorder="0" applyAlignment="0" applyProtection="0"/>
    <xf numFmtId="166" fontId="1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14" fillId="0" borderId="0" applyFont="0" applyFill="0" applyBorder="0" applyAlignment="0" applyProtection="0"/>
    <xf numFmtId="167" fontId="8" fillId="0" borderId="0" applyFont="0" applyFill="0" applyBorder="0" applyAlignment="0" applyProtection="0"/>
  </cellStyleXfs>
  <cellXfs count="240">
    <xf numFmtId="0" fontId="0" fillId="0" borderId="0" xfId="0"/>
    <xf numFmtId="0" fontId="0" fillId="0" borderId="0" xfId="0" applyBorder="1"/>
    <xf numFmtId="49" fontId="16" fillId="3"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0" fontId="17" fillId="0" borderId="0" xfId="0" applyFont="1"/>
    <xf numFmtId="0" fontId="0" fillId="0" borderId="0" xfId="0"/>
    <xf numFmtId="0" fontId="0" fillId="0" borderId="0" xfId="0"/>
    <xf numFmtId="0" fontId="0" fillId="0" borderId="0" xfId="0"/>
    <xf numFmtId="0" fontId="0" fillId="0" borderId="0" xfId="0"/>
    <xf numFmtId="0" fontId="18" fillId="0" borderId="0" xfId="0" applyFont="1"/>
    <xf numFmtId="0" fontId="15" fillId="0" borderId="0" xfId="0" applyFont="1"/>
    <xf numFmtId="0" fontId="19" fillId="0" borderId="0" xfId="0" applyFont="1"/>
    <xf numFmtId="0" fontId="0" fillId="0" borderId="0" xfId="0"/>
    <xf numFmtId="0" fontId="18" fillId="0" borderId="0" xfId="0" applyFont="1"/>
    <xf numFmtId="0" fontId="20" fillId="5" borderId="1" xfId="4" applyNumberFormat="1" applyFont="1" applyFill="1" applyBorder="1" applyAlignment="1">
      <alignment horizontal="center" vertical="center" wrapText="1"/>
    </xf>
    <xf numFmtId="0" fontId="20" fillId="5" borderId="1" xfId="0" applyFont="1" applyFill="1" applyBorder="1" applyAlignment="1">
      <alignment horizontal="center" vertical="center" wrapText="1"/>
    </xf>
    <xf numFmtId="4" fontId="20" fillId="5" borderId="1" xfId="18" applyNumberFormat="1" applyFont="1" applyFill="1" applyBorder="1" applyAlignment="1" applyProtection="1">
      <alignment horizontal="center" vertical="center" wrapText="1"/>
    </xf>
    <xf numFmtId="49" fontId="20" fillId="5"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14" fontId="18" fillId="0" borderId="0" xfId="0" applyNumberFormat="1" applyFont="1"/>
    <xf numFmtId="4" fontId="18" fillId="0" borderId="0" xfId="0" applyNumberFormat="1" applyFont="1"/>
    <xf numFmtId="0" fontId="20" fillId="0" borderId="1" xfId="4" applyFont="1" applyBorder="1" applyAlignment="1">
      <alignment horizontal="center" vertical="center" wrapText="1"/>
    </xf>
    <xf numFmtId="0" fontId="20" fillId="5" borderId="1" xfId="4" applyFont="1" applyFill="1" applyBorder="1" applyAlignment="1">
      <alignment horizontal="center" vertical="center" wrapText="1"/>
    </xf>
    <xf numFmtId="49" fontId="20" fillId="0" borderId="1" xfId="4" applyNumberFormat="1" applyFont="1" applyBorder="1" applyAlignment="1">
      <alignment horizontal="center" vertical="center" wrapText="1"/>
    </xf>
    <xf numFmtId="0" fontId="17" fillId="5" borderId="1" xfId="0" applyFont="1" applyFill="1" applyBorder="1" applyAlignment="1">
      <alignment horizontal="center" vertical="center"/>
    </xf>
    <xf numFmtId="14" fontId="17" fillId="5" borderId="1" xfId="0" applyNumberFormat="1" applyFont="1" applyFill="1" applyBorder="1" applyAlignment="1">
      <alignment horizontal="center" vertical="center"/>
    </xf>
    <xf numFmtId="4" fontId="4" fillId="5" borderId="1" xfId="19" applyNumberFormat="1" applyFont="1" applyFill="1" applyBorder="1" applyAlignment="1" applyProtection="1">
      <alignment horizontal="center" vertical="center" wrapText="1"/>
    </xf>
    <xf numFmtId="2" fontId="17" fillId="5" borderId="1" xfId="0" applyNumberFormat="1" applyFont="1" applyFill="1" applyBorder="1" applyAlignment="1">
      <alignment horizontal="center" vertical="center" wrapText="1"/>
    </xf>
    <xf numFmtId="0" fontId="5" fillId="5" borderId="1" xfId="4" applyNumberFormat="1" applyFont="1" applyFill="1" applyBorder="1" applyAlignment="1">
      <alignment horizontal="center" vertical="center" wrapText="1"/>
    </xf>
    <xf numFmtId="0" fontId="9" fillId="5" borderId="1" xfId="4" applyNumberFormat="1" applyFont="1" applyFill="1" applyBorder="1" applyAlignment="1">
      <alignment horizontal="center" vertical="center" wrapText="1"/>
    </xf>
    <xf numFmtId="14" fontId="17" fillId="5" borderId="1" xfId="4" applyNumberFormat="1" applyFont="1" applyFill="1" applyBorder="1" applyAlignment="1">
      <alignment horizontal="center" vertical="center" wrapText="1"/>
    </xf>
    <xf numFmtId="4" fontId="5" fillId="5" borderId="1" xfId="18" applyNumberFormat="1" applyFont="1" applyFill="1" applyBorder="1" applyAlignment="1" applyProtection="1">
      <alignment horizontal="center" vertical="center" wrapText="1"/>
    </xf>
    <xf numFmtId="2" fontId="5" fillId="5" borderId="1" xfId="0" applyNumberFormat="1" applyFont="1" applyFill="1" applyBorder="1" applyAlignment="1">
      <alignment horizontal="center" vertical="center" wrapText="1"/>
    </xf>
    <xf numFmtId="14" fontId="5" fillId="5" borderId="1" xfId="4"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2" fontId="22" fillId="8" borderId="1" xfId="0" applyNumberFormat="1"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0" fontId="21"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1" xfId="0" applyNumberFormat="1" applyFont="1" applyFill="1" applyBorder="1" applyAlignment="1">
      <alignment horizontal="center" vertical="center" wrapText="1"/>
    </xf>
    <xf numFmtId="4" fontId="5" fillId="5" borderId="1" xfId="22" applyNumberFormat="1" applyFont="1" applyFill="1" applyBorder="1" applyAlignment="1" applyProtection="1">
      <alignment horizontal="center" vertical="center" wrapText="1"/>
    </xf>
    <xf numFmtId="0" fontId="20" fillId="0" borderId="1" xfId="4" applyFont="1" applyBorder="1" applyAlignment="1">
      <alignment horizontal="center" vertical="center"/>
    </xf>
    <xf numFmtId="4" fontId="20" fillId="0" borderId="1" xfId="4" applyNumberFormat="1" applyFont="1" applyBorder="1" applyAlignment="1">
      <alignment horizontal="center" vertical="center"/>
    </xf>
    <xf numFmtId="14" fontId="20" fillId="5" borderId="1" xfId="4"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2" fillId="8" borderId="1" xfId="0" applyFont="1" applyFill="1" applyBorder="1" applyAlignment="1">
      <alignment horizontal="center" vertical="center" wrapText="1"/>
    </xf>
    <xf numFmtId="2" fontId="20" fillId="0" borderId="1" xfId="0"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2" fontId="22" fillId="5" borderId="1" xfId="0" applyNumberFormat="1" applyFont="1" applyFill="1" applyBorder="1" applyAlignment="1">
      <alignment horizontal="center" vertical="center" wrapText="1"/>
    </xf>
    <xf numFmtId="14" fontId="17" fillId="9" borderId="1" xfId="0" applyNumberFormat="1" applyFont="1" applyFill="1" applyBorder="1" applyAlignment="1">
      <alignment horizontal="center" vertical="center"/>
    </xf>
    <xf numFmtId="0" fontId="5" fillId="5" borderId="1" xfId="0" applyFont="1" applyFill="1" applyBorder="1" applyAlignment="1">
      <alignment horizontal="center" vertical="center" wrapText="1"/>
    </xf>
    <xf numFmtId="2" fontId="6"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9" fillId="8"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11" fillId="5"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1" xfId="4" applyNumberFormat="1" applyFont="1" applyFill="1" applyBorder="1" applyAlignment="1">
      <alignment horizontal="center" vertical="center" wrapText="1"/>
    </xf>
    <xf numFmtId="0" fontId="0" fillId="0" borderId="0" xfId="0" applyFont="1"/>
    <xf numFmtId="0" fontId="26" fillId="0" borderId="0" xfId="0" applyFont="1"/>
    <xf numFmtId="0" fontId="25" fillId="5" borderId="1" xfId="0" applyFont="1" applyFill="1" applyBorder="1" applyAlignment="1">
      <alignment horizontal="center" vertical="center" wrapText="1"/>
    </xf>
    <xf numFmtId="0" fontId="20" fillId="0" borderId="7" xfId="4" applyFont="1" applyBorder="1" applyAlignment="1">
      <alignment horizontal="center" vertical="center"/>
    </xf>
    <xf numFmtId="4" fontId="20" fillId="0" borderId="1" xfId="4" applyNumberFormat="1" applyFont="1" applyBorder="1" applyAlignment="1">
      <alignment horizontal="center" vertical="center"/>
    </xf>
    <xf numFmtId="4" fontId="17" fillId="5" borderId="1" xfId="0" applyNumberFormat="1" applyFont="1" applyFill="1" applyBorder="1" applyAlignment="1">
      <alignment horizontal="center" vertical="center" wrapText="1"/>
    </xf>
    <xf numFmtId="0" fontId="27" fillId="0" borderId="0" xfId="0" applyFont="1"/>
    <xf numFmtId="0" fontId="18" fillId="5" borderId="0" xfId="0" applyFont="1" applyFill="1"/>
    <xf numFmtId="0" fontId="20" fillId="0" borderId="0" xfId="0" applyFont="1" applyBorder="1" applyAlignment="1">
      <alignment horizontal="center" vertical="center" wrapText="1"/>
    </xf>
    <xf numFmtId="49" fontId="20" fillId="0" borderId="0" xfId="0" applyNumberFormat="1" applyFont="1" applyBorder="1" applyAlignment="1">
      <alignment horizontal="center" vertical="center" wrapText="1"/>
    </xf>
    <xf numFmtId="0" fontId="20" fillId="0" borderId="0" xfId="0" applyFont="1" applyBorder="1" applyAlignment="1">
      <alignment horizontal="center" vertical="center"/>
    </xf>
    <xf numFmtId="4" fontId="20" fillId="0" borderId="0" xfId="0" applyNumberFormat="1" applyFont="1" applyBorder="1" applyAlignment="1">
      <alignment horizontal="center" vertical="center"/>
    </xf>
    <xf numFmtId="0" fontId="17" fillId="5" borderId="3" xfId="0" applyFont="1" applyFill="1" applyBorder="1" applyAlignment="1">
      <alignment horizontal="center" vertical="center" wrapText="1"/>
    </xf>
    <xf numFmtId="0" fontId="22" fillId="8" borderId="2" xfId="0" applyFont="1" applyFill="1" applyBorder="1" applyAlignment="1">
      <alignment horizontal="center" vertical="center" wrapText="1"/>
    </xf>
    <xf numFmtId="0" fontId="17" fillId="4" borderId="1" xfId="4" applyNumberFormat="1" applyFont="1" applyFill="1" applyBorder="1" applyAlignment="1">
      <alignment horizontal="center" vertical="center" wrapText="1"/>
    </xf>
    <xf numFmtId="49" fontId="17" fillId="4" borderId="1" xfId="4" applyNumberFormat="1" applyFont="1" applyFill="1" applyBorder="1" applyAlignment="1">
      <alignment horizontal="center" vertical="center" wrapText="1"/>
    </xf>
    <xf numFmtId="14" fontId="17" fillId="4" borderId="1" xfId="4" applyNumberFormat="1" applyFont="1" applyFill="1" applyBorder="1" applyAlignment="1">
      <alignment horizontal="center" vertical="center" wrapText="1"/>
    </xf>
    <xf numFmtId="0" fontId="17" fillId="4" borderId="1" xfId="4" applyFont="1" applyFill="1" applyBorder="1" applyAlignment="1">
      <alignment horizontal="center" vertical="center" wrapText="1"/>
    </xf>
    <xf numFmtId="4" fontId="17" fillId="4" borderId="1" xfId="18" applyNumberFormat="1" applyFont="1" applyFill="1" applyBorder="1" applyAlignment="1" applyProtection="1">
      <alignment horizontal="center" vertical="center" wrapText="1"/>
    </xf>
    <xf numFmtId="4" fontId="17" fillId="4" borderId="1" xfId="17" applyNumberFormat="1" applyFont="1" applyFill="1" applyBorder="1" applyAlignment="1" applyProtection="1">
      <alignment horizontal="center" vertical="center" wrapText="1"/>
    </xf>
    <xf numFmtId="165" fontId="17" fillId="4" borderId="7" xfId="18" applyFont="1" applyFill="1" applyBorder="1" applyAlignment="1" applyProtection="1">
      <alignment horizontal="center" vertical="center" wrapText="1"/>
    </xf>
    <xf numFmtId="4" fontId="17" fillId="4" borderId="1" xfId="17" applyNumberFormat="1" applyFont="1" applyFill="1" applyBorder="1" applyAlignment="1">
      <alignment horizontal="center" vertical="center" wrapText="1"/>
    </xf>
    <xf numFmtId="0" fontId="17" fillId="6" borderId="1" xfId="4" applyNumberFormat="1" applyFont="1" applyFill="1" applyBorder="1" applyAlignment="1">
      <alignment horizontal="center" vertical="center" wrapText="1"/>
    </xf>
    <xf numFmtId="49" fontId="17" fillId="6" borderId="1" xfId="4" applyNumberFormat="1" applyFont="1" applyFill="1" applyBorder="1" applyAlignment="1">
      <alignment horizontal="center" vertical="center" wrapText="1"/>
    </xf>
    <xf numFmtId="49" fontId="17" fillId="6" borderId="1" xfId="18" applyNumberFormat="1" applyFont="1" applyFill="1" applyBorder="1" applyAlignment="1" applyProtection="1">
      <alignment horizontal="center" vertical="center" wrapText="1"/>
    </xf>
    <xf numFmtId="49" fontId="17" fillId="6" borderId="1" xfId="17" applyNumberFormat="1" applyFont="1" applyFill="1" applyBorder="1" applyAlignment="1" applyProtection="1">
      <alignment horizontal="center" vertical="center" wrapText="1"/>
    </xf>
    <xf numFmtId="49" fontId="17" fillId="6" borderId="7" xfId="18" applyNumberFormat="1" applyFont="1" applyFill="1" applyBorder="1" applyAlignment="1" applyProtection="1">
      <alignment horizontal="center" vertical="center" wrapText="1"/>
    </xf>
    <xf numFmtId="4" fontId="17" fillId="6" borderId="1" xfId="17" applyNumberFormat="1" applyFont="1" applyFill="1" applyBorder="1" applyAlignment="1">
      <alignment horizontal="center" vertical="center" wrapText="1"/>
    </xf>
    <xf numFmtId="14" fontId="17" fillId="5" borderId="1" xfId="6" applyNumberFormat="1" applyFont="1" applyFill="1" applyBorder="1" applyAlignment="1">
      <alignment horizontal="center" vertical="center" wrapText="1"/>
    </xf>
    <xf numFmtId="0" fontId="17" fillId="5" borderId="1" xfId="4" applyFont="1" applyFill="1" applyBorder="1" applyAlignment="1">
      <alignment horizontal="center" vertical="center" wrapText="1"/>
    </xf>
    <xf numFmtId="0" fontId="17" fillId="7" borderId="1" xfId="6" applyFont="1" applyFill="1" applyBorder="1" applyAlignment="1">
      <alignment horizontal="center" vertical="center" wrapText="1"/>
    </xf>
    <xf numFmtId="0" fontId="17" fillId="5" borderId="1" xfId="6" applyFont="1" applyFill="1" applyBorder="1" applyAlignment="1">
      <alignment horizontal="center" vertical="center" wrapText="1"/>
    </xf>
    <xf numFmtId="4" fontId="17" fillId="5" borderId="1" xfId="20" applyNumberFormat="1" applyFont="1" applyFill="1" applyBorder="1" applyAlignment="1" applyProtection="1">
      <alignment horizontal="center" vertical="center" wrapText="1"/>
    </xf>
    <xf numFmtId="0" fontId="17" fillId="5" borderId="1" xfId="18" applyNumberFormat="1" applyFont="1" applyFill="1" applyBorder="1" applyAlignment="1" applyProtection="1">
      <alignment horizontal="center" vertical="center" wrapText="1"/>
    </xf>
    <xf numFmtId="4" fontId="17" fillId="5" borderId="1" xfId="20" applyNumberFormat="1" applyFont="1" applyFill="1" applyBorder="1" applyAlignment="1">
      <alignment horizontal="center" vertical="center" wrapText="1"/>
    </xf>
    <xf numFmtId="0" fontId="17" fillId="5" borderId="7" xfId="6" applyFont="1" applyFill="1" applyBorder="1" applyAlignment="1">
      <alignment horizontal="center" vertical="center" wrapText="1"/>
    </xf>
    <xf numFmtId="4" fontId="17" fillId="5" borderId="1" xfId="4" applyNumberFormat="1" applyFont="1" applyFill="1" applyBorder="1" applyAlignment="1">
      <alignment horizontal="center" vertical="center" wrapText="1"/>
    </xf>
    <xf numFmtId="49" fontId="17" fillId="5" borderId="1" xfId="4" applyNumberFormat="1" applyFont="1" applyFill="1" applyBorder="1" applyAlignment="1">
      <alignment horizontal="center" vertical="center" wrapText="1"/>
    </xf>
    <xf numFmtId="14" fontId="17" fillId="5" borderId="1" xfId="0" applyNumberFormat="1" applyFont="1" applyFill="1" applyBorder="1" applyAlignment="1">
      <alignment horizontal="center" vertical="center" wrapText="1"/>
    </xf>
    <xf numFmtId="49" fontId="17" fillId="5" borderId="1" xfId="0" applyNumberFormat="1" applyFont="1" applyFill="1" applyBorder="1" applyAlignment="1">
      <alignment horizontal="center" vertical="center" wrapText="1"/>
    </xf>
    <xf numFmtId="0" fontId="22" fillId="5" borderId="1" xfId="4" applyNumberFormat="1" applyFont="1" applyFill="1" applyBorder="1" applyAlignment="1">
      <alignment horizontal="center" vertical="center" wrapText="1"/>
    </xf>
    <xf numFmtId="0" fontId="17" fillId="8" borderId="1" xfId="0" applyFont="1" applyFill="1" applyBorder="1" applyAlignment="1">
      <alignment horizontal="center" vertical="center" wrapText="1"/>
    </xf>
    <xf numFmtId="4" fontId="17" fillId="5" borderId="1" xfId="18" applyNumberFormat="1" applyFont="1" applyFill="1" applyBorder="1" applyAlignment="1" applyProtection="1">
      <alignment horizontal="center" vertical="center" wrapText="1"/>
    </xf>
    <xf numFmtId="0" fontId="17" fillId="5" borderId="1" xfId="0" applyNumberFormat="1" applyFont="1" applyFill="1" applyBorder="1" applyAlignment="1">
      <alignment horizontal="center" vertical="center" wrapText="1"/>
    </xf>
    <xf numFmtId="4" fontId="17" fillId="5" borderId="1" xfId="31" applyNumberFormat="1" applyFont="1" applyFill="1" applyBorder="1" applyAlignment="1" applyProtection="1">
      <alignment horizontal="center" vertical="center" wrapText="1"/>
    </xf>
    <xf numFmtId="0" fontId="17" fillId="5" borderId="7" xfId="0" applyFont="1" applyFill="1" applyBorder="1" applyAlignment="1">
      <alignment horizontal="center" vertical="center" wrapText="1"/>
    </xf>
    <xf numFmtId="4" fontId="17" fillId="5" borderId="1" xfId="31" applyNumberFormat="1" applyFont="1" applyFill="1" applyBorder="1" applyAlignment="1">
      <alignment horizontal="center" vertical="center" wrapText="1"/>
    </xf>
    <xf numFmtId="49" fontId="17" fillId="5" borderId="1" xfId="18" applyNumberFormat="1" applyFont="1" applyFill="1" applyBorder="1" applyAlignment="1" applyProtection="1">
      <alignment horizontal="center" vertical="center" wrapText="1"/>
    </xf>
    <xf numFmtId="0" fontId="23" fillId="5" borderId="1" xfId="4" applyNumberFormat="1" applyFont="1" applyFill="1" applyBorder="1" applyAlignment="1">
      <alignment horizontal="center" vertical="center" wrapText="1"/>
    </xf>
    <xf numFmtId="49" fontId="22" fillId="5" borderId="1" xfId="4" applyNumberFormat="1" applyFont="1" applyFill="1" applyBorder="1" applyAlignment="1">
      <alignment horizontal="center" vertical="center" wrapText="1"/>
    </xf>
    <xf numFmtId="14" fontId="22" fillId="5" borderId="1" xfId="4" applyNumberFormat="1" applyFont="1" applyFill="1" applyBorder="1" applyAlignment="1">
      <alignment horizontal="center" vertical="center" wrapText="1"/>
    </xf>
    <xf numFmtId="4" fontId="22" fillId="5" borderId="1" xfId="18" applyNumberFormat="1" applyFont="1" applyFill="1" applyBorder="1" applyAlignment="1" applyProtection="1">
      <alignment horizontal="center" vertical="center" wrapText="1"/>
    </xf>
    <xf numFmtId="0" fontId="22" fillId="5" borderId="1" xfId="0" applyNumberFormat="1" applyFont="1" applyFill="1" applyBorder="1" applyAlignment="1">
      <alignment horizontal="center" vertical="center" wrapText="1"/>
    </xf>
    <xf numFmtId="4" fontId="17" fillId="5" borderId="1" xfId="17" applyNumberFormat="1" applyFont="1" applyFill="1" applyBorder="1" applyAlignment="1" applyProtection="1">
      <alignment horizontal="center" vertical="center" wrapText="1"/>
    </xf>
    <xf numFmtId="0" fontId="22" fillId="5" borderId="7" xfId="18" applyNumberFormat="1" applyFont="1" applyFill="1" applyBorder="1" applyAlignment="1" applyProtection="1">
      <alignment horizontal="center" vertical="center" wrapText="1"/>
    </xf>
    <xf numFmtId="4" fontId="17" fillId="5" borderId="1" xfId="17" applyNumberFormat="1" applyFont="1" applyFill="1" applyBorder="1" applyAlignment="1">
      <alignment horizontal="center" vertical="center" wrapText="1"/>
    </xf>
    <xf numFmtId="49" fontId="22" fillId="5" borderId="1" xfId="0" applyNumberFormat="1" applyFont="1" applyFill="1" applyBorder="1" applyAlignment="1">
      <alignment horizontal="center" vertical="center" wrapText="1"/>
    </xf>
    <xf numFmtId="14" fontId="25" fillId="5" borderId="1" xfId="0" applyNumberFormat="1" applyFont="1" applyFill="1" applyBorder="1" applyAlignment="1">
      <alignment horizontal="center" vertical="center" wrapText="1"/>
    </xf>
    <xf numFmtId="4" fontId="25" fillId="5" borderId="1" xfId="0" applyNumberFormat="1" applyFont="1" applyFill="1" applyBorder="1" applyAlignment="1">
      <alignment horizontal="center" vertical="center" wrapText="1"/>
    </xf>
    <xf numFmtId="1" fontId="25" fillId="5" borderId="1" xfId="0" applyNumberFormat="1" applyFont="1" applyFill="1" applyBorder="1" applyAlignment="1">
      <alignment horizontal="center" vertical="center" wrapText="1"/>
    </xf>
    <xf numFmtId="4" fontId="17" fillId="5" borderId="1" xfId="21" applyNumberFormat="1" applyFont="1" applyFill="1" applyBorder="1" applyAlignment="1">
      <alignment horizontal="center" vertical="center" wrapText="1"/>
    </xf>
    <xf numFmtId="0" fontId="25" fillId="5" borderId="7" xfId="18" applyNumberFormat="1" applyFont="1" applyFill="1" applyBorder="1" applyAlignment="1" applyProtection="1">
      <alignment horizontal="center" vertical="center" wrapText="1"/>
    </xf>
    <xf numFmtId="0" fontId="25" fillId="5" borderId="1" xfId="4" applyNumberFormat="1" applyFont="1" applyFill="1" applyBorder="1" applyAlignment="1">
      <alignment horizontal="center" vertical="center" wrapText="1"/>
    </xf>
    <xf numFmtId="168" fontId="25" fillId="5" borderId="1" xfId="0" applyNumberFormat="1" applyFont="1" applyFill="1" applyBorder="1" applyAlignment="1">
      <alignment horizontal="center" vertical="center" wrapText="1"/>
    </xf>
    <xf numFmtId="0" fontId="29" fillId="5" borderId="1" xfId="4" applyNumberFormat="1" applyFont="1" applyFill="1" applyBorder="1" applyAlignment="1">
      <alignment horizontal="center" vertical="center" wrapText="1"/>
    </xf>
    <xf numFmtId="0" fontId="30" fillId="5" borderId="1" xfId="4" applyNumberFormat="1" applyFont="1" applyFill="1" applyBorder="1" applyAlignment="1">
      <alignment horizontal="center" vertical="center" wrapText="1"/>
    </xf>
    <xf numFmtId="4" fontId="17" fillId="5" borderId="1" xfId="0" applyNumberFormat="1" applyFont="1" applyFill="1" applyBorder="1" applyAlignment="1">
      <alignment horizontal="center" vertical="center"/>
    </xf>
    <xf numFmtId="0" fontId="17" fillId="5" borderId="7" xfId="18" applyNumberFormat="1" applyFont="1" applyFill="1" applyBorder="1" applyAlignment="1" applyProtection="1">
      <alignment horizontal="center" vertical="center" wrapText="1"/>
    </xf>
    <xf numFmtId="0" fontId="17" fillId="5" borderId="1" xfId="6" applyNumberFormat="1" applyFont="1" applyFill="1" applyBorder="1" applyAlignment="1">
      <alignment horizontal="center" vertical="center" wrapText="1"/>
    </xf>
    <xf numFmtId="4" fontId="17" fillId="5" borderId="1" xfId="23" applyNumberFormat="1" applyFont="1" applyFill="1" applyBorder="1" applyAlignment="1">
      <alignment horizontal="center" vertical="center" wrapText="1"/>
    </xf>
    <xf numFmtId="9" fontId="17" fillId="5" borderId="1" xfId="0" applyNumberFormat="1" applyFont="1" applyFill="1" applyBorder="1" applyAlignment="1">
      <alignment horizontal="center" vertical="center" wrapText="1"/>
    </xf>
    <xf numFmtId="4" fontId="17" fillId="5" borderId="1" xfId="26" applyNumberFormat="1" applyFont="1" applyFill="1" applyBorder="1" applyAlignment="1">
      <alignment horizontal="center" vertical="center" wrapText="1"/>
    </xf>
    <xf numFmtId="168" fontId="17" fillId="5" borderId="1" xfId="0" applyNumberFormat="1" applyFont="1" applyFill="1" applyBorder="1" applyAlignment="1">
      <alignment horizontal="center" vertical="center" wrapText="1"/>
    </xf>
    <xf numFmtId="0" fontId="22" fillId="5" borderId="4"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22" fillId="5" borderId="7" xfId="0" applyFont="1" applyFill="1" applyBorder="1" applyAlignment="1">
      <alignment horizontal="center" vertical="center" wrapText="1"/>
    </xf>
    <xf numFmtId="49" fontId="17" fillId="5" borderId="1" xfId="20" applyNumberFormat="1" applyFont="1" applyFill="1" applyBorder="1" applyAlignment="1" applyProtection="1">
      <alignment horizontal="center" vertical="center" wrapText="1"/>
    </xf>
    <xf numFmtId="2" fontId="17" fillId="5" borderId="1" xfId="20" applyNumberFormat="1" applyFont="1" applyFill="1" applyBorder="1" applyAlignment="1" applyProtection="1">
      <alignment horizontal="center" vertical="center" wrapText="1"/>
    </xf>
    <xf numFmtId="4" fontId="17" fillId="5" borderId="1" xfId="23" applyNumberFormat="1" applyFont="1" applyFill="1" applyBorder="1" applyAlignment="1" applyProtection="1">
      <alignment horizontal="center" vertical="center" wrapText="1"/>
    </xf>
    <xf numFmtId="0" fontId="17" fillId="5" borderId="1" xfId="20" applyNumberFormat="1" applyFont="1" applyFill="1" applyBorder="1" applyAlignment="1" applyProtection="1">
      <alignment horizontal="center" vertical="center" wrapText="1"/>
    </xf>
    <xf numFmtId="4" fontId="17" fillId="5" borderId="1" xfId="6" applyNumberFormat="1" applyFont="1" applyFill="1" applyBorder="1" applyAlignment="1">
      <alignment horizontal="center" vertical="center" wrapText="1"/>
    </xf>
    <xf numFmtId="14" fontId="17" fillId="5" borderId="0" xfId="0" applyNumberFormat="1" applyFont="1" applyFill="1" applyBorder="1" applyAlignment="1">
      <alignment horizontal="center" vertical="center" wrapText="1"/>
    </xf>
    <xf numFmtId="0" fontId="17" fillId="5" borderId="2" xfId="0" applyFont="1" applyFill="1" applyBorder="1" applyAlignment="1">
      <alignment horizontal="center" vertical="center" wrapText="1"/>
    </xf>
    <xf numFmtId="0" fontId="30" fillId="5" borderId="2" xfId="4" applyNumberFormat="1" applyFont="1" applyFill="1" applyBorder="1" applyAlignment="1">
      <alignment horizontal="center" vertical="center" wrapText="1"/>
    </xf>
    <xf numFmtId="49" fontId="17" fillId="5" borderId="3" xfId="0" applyNumberFormat="1" applyFont="1" applyFill="1" applyBorder="1" applyAlignment="1">
      <alignment horizontal="center" vertical="center" wrapText="1"/>
    </xf>
    <xf numFmtId="14" fontId="17" fillId="5" borderId="5" xfId="4" applyNumberFormat="1" applyFont="1" applyFill="1" applyBorder="1" applyAlignment="1">
      <alignment horizontal="center" vertical="center" wrapText="1"/>
    </xf>
    <xf numFmtId="14" fontId="17" fillId="5" borderId="5" xfId="6" applyNumberFormat="1" applyFont="1" applyFill="1" applyBorder="1" applyAlignment="1">
      <alignment horizontal="center" vertical="center" wrapText="1"/>
    </xf>
    <xf numFmtId="0" fontId="29" fillId="5" borderId="5" xfId="4" applyNumberFormat="1" applyFont="1" applyFill="1" applyBorder="1" applyAlignment="1">
      <alignment horizontal="center" vertical="center" wrapText="1"/>
    </xf>
    <xf numFmtId="0" fontId="17" fillId="5" borderId="5" xfId="4" applyFont="1" applyFill="1" applyBorder="1" applyAlignment="1">
      <alignment horizontal="center" vertical="center" wrapText="1"/>
    </xf>
    <xf numFmtId="0" fontId="17" fillId="7" borderId="5" xfId="6" applyFont="1" applyFill="1" applyBorder="1" applyAlignment="1">
      <alignment horizontal="center" vertical="center" wrapText="1"/>
    </xf>
    <xf numFmtId="49" fontId="17" fillId="5" borderId="5" xfId="4" applyNumberFormat="1" applyFont="1" applyFill="1" applyBorder="1" applyAlignment="1">
      <alignment horizontal="center" vertical="center" wrapText="1"/>
    </xf>
    <xf numFmtId="0" fontId="17" fillId="5" borderId="5" xfId="6" applyFont="1" applyFill="1" applyBorder="1" applyAlignment="1">
      <alignment horizontal="center" vertical="center" wrapText="1"/>
    </xf>
    <xf numFmtId="0" fontId="17" fillId="5" borderId="5" xfId="4" applyNumberFormat="1" applyFont="1" applyFill="1" applyBorder="1" applyAlignment="1">
      <alignment horizontal="center" vertical="center" wrapText="1"/>
    </xf>
    <xf numFmtId="4" fontId="17" fillId="5" borderId="5" xfId="20" applyNumberFormat="1" applyFont="1" applyFill="1" applyBorder="1" applyAlignment="1" applyProtection="1">
      <alignment horizontal="center" vertical="center" wrapText="1"/>
    </xf>
    <xf numFmtId="0" fontId="17" fillId="5" borderId="5" xfId="18" applyNumberFormat="1" applyFont="1" applyFill="1" applyBorder="1" applyAlignment="1" applyProtection="1">
      <alignment horizontal="center" vertical="center" wrapText="1"/>
    </xf>
    <xf numFmtId="0" fontId="17" fillId="5" borderId="8" xfId="6" applyFont="1" applyFill="1" applyBorder="1" applyAlignment="1">
      <alignment horizontal="center" vertical="center" wrapText="1"/>
    </xf>
    <xf numFmtId="4" fontId="17" fillId="5" borderId="5" xfId="4" applyNumberFormat="1" applyFont="1" applyFill="1" applyBorder="1" applyAlignment="1">
      <alignment horizontal="center" vertical="center" wrapText="1"/>
    </xf>
    <xf numFmtId="0" fontId="17" fillId="5" borderId="2" xfId="4" applyNumberFormat="1" applyFont="1" applyFill="1" applyBorder="1" applyAlignment="1">
      <alignment horizontal="center" vertical="center" wrapText="1"/>
    </xf>
    <xf numFmtId="49" fontId="17" fillId="5" borderId="2" xfId="4" applyNumberFormat="1" applyFont="1" applyFill="1" applyBorder="1" applyAlignment="1">
      <alignment horizontal="center" vertical="center" wrapText="1"/>
    </xf>
    <xf numFmtId="14" fontId="17" fillId="5" borderId="2" xfId="4" applyNumberFormat="1" applyFont="1" applyFill="1" applyBorder="1" applyAlignment="1">
      <alignment horizontal="center" vertical="center" wrapText="1"/>
    </xf>
    <xf numFmtId="0" fontId="22" fillId="5" borderId="1" xfId="18" applyNumberFormat="1" applyFont="1" applyFill="1" applyBorder="1" applyAlignment="1" applyProtection="1">
      <alignment horizontal="center" vertical="center" wrapText="1"/>
    </xf>
    <xf numFmtId="49" fontId="17" fillId="10" borderId="1" xfId="6" applyNumberFormat="1" applyFont="1" applyFill="1" applyBorder="1" applyAlignment="1">
      <alignment horizontal="center" vertical="center" wrapText="1"/>
    </xf>
    <xf numFmtId="49" fontId="17" fillId="5" borderId="1" xfId="4" applyNumberFormat="1" applyFont="1" applyFill="1" applyBorder="1" applyAlignment="1">
      <alignment horizontal="center" vertical="center"/>
    </xf>
    <xf numFmtId="0" fontId="17" fillId="5" borderId="1" xfId="6" applyFont="1" applyFill="1" applyBorder="1" applyAlignment="1">
      <alignment wrapText="1"/>
    </xf>
    <xf numFmtId="0" fontId="17" fillId="5" borderId="1" xfId="6" applyFont="1" applyFill="1" applyBorder="1" applyAlignment="1">
      <alignment vertical="center" wrapText="1"/>
    </xf>
    <xf numFmtId="49" fontId="23" fillId="5" borderId="1" xfId="4" applyNumberFormat="1" applyFont="1" applyFill="1" applyBorder="1" applyAlignment="1">
      <alignment horizontal="center" vertical="center" wrapText="1"/>
    </xf>
    <xf numFmtId="14" fontId="23" fillId="5" borderId="1" xfId="4" applyNumberFormat="1" applyFont="1" applyFill="1" applyBorder="1" applyAlignment="1">
      <alignment horizontal="center" vertical="center" wrapText="1"/>
    </xf>
    <xf numFmtId="14" fontId="23" fillId="5" borderId="1" xfId="0" applyNumberFormat="1" applyFont="1" applyFill="1" applyBorder="1" applyAlignment="1">
      <alignment horizontal="center" vertical="center" wrapText="1"/>
    </xf>
    <xf numFmtId="0" fontId="23" fillId="5" borderId="1" xfId="0" applyFont="1" applyFill="1" applyBorder="1" applyAlignment="1">
      <alignment horizontal="center" vertical="center" wrapText="1"/>
    </xf>
    <xf numFmtId="49" fontId="23" fillId="5" borderId="1" xfId="0" applyNumberFormat="1" applyFont="1" applyFill="1" applyBorder="1" applyAlignment="1">
      <alignment horizontal="center" vertical="center" wrapText="1"/>
    </xf>
    <xf numFmtId="4" fontId="23" fillId="5" borderId="1" xfId="18" applyNumberFormat="1" applyFont="1" applyFill="1" applyBorder="1" applyAlignment="1" applyProtection="1">
      <alignment horizontal="center" vertical="center" wrapText="1"/>
    </xf>
    <xf numFmtId="0" fontId="23" fillId="5" borderId="1" xfId="0" applyNumberFormat="1" applyFont="1" applyFill="1" applyBorder="1" applyAlignment="1">
      <alignment horizontal="center" vertical="center" wrapText="1"/>
    </xf>
    <xf numFmtId="4" fontId="23" fillId="5" borderId="1" xfId="31" applyNumberFormat="1" applyFont="1" applyFill="1" applyBorder="1" applyAlignment="1" applyProtection="1">
      <alignment horizontal="center" vertical="center" wrapText="1"/>
    </xf>
    <xf numFmtId="0" fontId="23" fillId="5" borderId="7" xfId="0" applyFont="1" applyFill="1" applyBorder="1" applyAlignment="1">
      <alignment horizontal="center" vertical="center" wrapText="1"/>
    </xf>
    <xf numFmtId="4" fontId="23" fillId="5" borderId="1" xfId="31" applyNumberFormat="1" applyFont="1" applyFill="1" applyBorder="1" applyAlignment="1">
      <alignment horizontal="center" vertical="center" wrapText="1"/>
    </xf>
    <xf numFmtId="0" fontId="23" fillId="5" borderId="1" xfId="4" applyFont="1" applyFill="1" applyBorder="1" applyAlignment="1">
      <alignment horizontal="center" vertical="center" wrapText="1"/>
    </xf>
    <xf numFmtId="0" fontId="29" fillId="5" borderId="1" xfId="0" applyFont="1" applyFill="1" applyBorder="1" applyAlignment="1">
      <alignment horizontal="center" vertical="center" wrapText="1"/>
    </xf>
    <xf numFmtId="4" fontId="17" fillId="5" borderId="1" xfId="27" applyNumberFormat="1" applyFont="1" applyFill="1" applyBorder="1" applyAlignment="1">
      <alignment horizontal="center" vertical="center" wrapText="1"/>
    </xf>
    <xf numFmtId="14" fontId="24" fillId="5" borderId="1" xfId="0" applyNumberFormat="1" applyFont="1" applyFill="1" applyBorder="1" applyAlignment="1">
      <alignment horizontal="center" vertical="center"/>
    </xf>
    <xf numFmtId="14" fontId="22" fillId="5" borderId="1" xfId="0" applyNumberFormat="1" applyFont="1" applyFill="1" applyBorder="1" applyAlignment="1">
      <alignment horizontal="center" vertical="center" wrapText="1"/>
    </xf>
    <xf numFmtId="0" fontId="31" fillId="5" borderId="1" xfId="6" applyFont="1" applyFill="1" applyBorder="1" applyAlignment="1">
      <alignment horizontal="center" vertical="center" wrapText="1"/>
    </xf>
    <xf numFmtId="0" fontId="22" fillId="5" borderId="1" xfId="4" applyFont="1" applyFill="1" applyBorder="1" applyAlignment="1">
      <alignment horizontal="center" vertical="center" wrapText="1"/>
    </xf>
    <xf numFmtId="0" fontId="30" fillId="5" borderId="7" xfId="0" applyFont="1" applyFill="1" applyBorder="1" applyAlignment="1">
      <alignment horizontal="center" vertical="center" wrapText="1"/>
    </xf>
    <xf numFmtId="14" fontId="12" fillId="5" borderId="1" xfId="0" applyNumberFormat="1" applyFont="1" applyFill="1" applyBorder="1" applyAlignment="1">
      <alignment vertical="center"/>
    </xf>
    <xf numFmtId="16" fontId="22" fillId="5" borderId="1" xfId="0" applyNumberFormat="1" applyFont="1" applyFill="1" applyBorder="1" applyAlignment="1">
      <alignment horizontal="center" vertical="center" wrapText="1"/>
    </xf>
    <xf numFmtId="0" fontId="23" fillId="5" borderId="2" xfId="0" applyFont="1" applyFill="1" applyBorder="1" applyAlignment="1">
      <alignment horizontal="center" vertical="center" wrapText="1"/>
    </xf>
    <xf numFmtId="4" fontId="17" fillId="5" borderId="1" xfId="25" applyNumberFormat="1" applyFont="1" applyFill="1" applyBorder="1" applyAlignment="1" applyProtection="1">
      <alignment horizontal="center" vertical="center" wrapText="1"/>
    </xf>
    <xf numFmtId="4" fontId="17" fillId="5" borderId="1" xfId="25" applyNumberFormat="1" applyFont="1" applyFill="1" applyBorder="1" applyAlignment="1">
      <alignment horizontal="center" vertical="center" wrapText="1"/>
    </xf>
    <xf numFmtId="0" fontId="17" fillId="5" borderId="6" xfId="4" applyNumberFormat="1" applyFont="1" applyFill="1" applyBorder="1" applyAlignment="1">
      <alignment horizontal="center" vertical="center" wrapText="1"/>
    </xf>
    <xf numFmtId="0" fontId="17" fillId="5" borderId="3" xfId="6" applyFont="1" applyFill="1" applyBorder="1" applyAlignment="1">
      <alignment horizontal="center" vertical="center" wrapText="1"/>
    </xf>
    <xf numFmtId="16" fontId="17" fillId="5" borderId="4" xfId="0" applyNumberFormat="1" applyFont="1" applyFill="1" applyBorder="1" applyAlignment="1">
      <alignment horizontal="center" vertical="center" wrapText="1"/>
    </xf>
    <xf numFmtId="0" fontId="17" fillId="5" borderId="5" xfId="0" applyFont="1" applyFill="1" applyBorder="1" applyAlignment="1">
      <alignment horizontal="center" vertical="center" wrapText="1"/>
    </xf>
    <xf numFmtId="49" fontId="17" fillId="5" borderId="5" xfId="0" applyNumberFormat="1" applyFont="1" applyFill="1" applyBorder="1" applyAlignment="1">
      <alignment horizontal="center" vertical="center" wrapText="1"/>
    </xf>
    <xf numFmtId="0" fontId="31" fillId="5" borderId="5" xfId="6" applyFont="1" applyFill="1" applyBorder="1" applyAlignment="1">
      <alignment horizontal="center" vertical="center" wrapText="1"/>
    </xf>
    <xf numFmtId="49" fontId="17" fillId="5" borderId="2" xfId="0" applyNumberFormat="1" applyFont="1" applyFill="1" applyBorder="1" applyAlignment="1">
      <alignment horizontal="center" vertical="center" wrapText="1"/>
    </xf>
    <xf numFmtId="4" fontId="17" fillId="5" borderId="2" xfId="0" applyNumberFormat="1" applyFont="1" applyFill="1" applyBorder="1" applyAlignment="1">
      <alignment horizontal="center" vertical="center" wrapText="1"/>
    </xf>
    <xf numFmtId="0" fontId="17" fillId="5" borderId="2" xfId="0" applyNumberFormat="1" applyFont="1" applyFill="1" applyBorder="1" applyAlignment="1">
      <alignment horizontal="center" vertical="center" wrapText="1"/>
    </xf>
    <xf numFmtId="4" fontId="17" fillId="5" borderId="2" xfId="17" applyNumberFormat="1" applyFont="1" applyFill="1" applyBorder="1" applyAlignment="1">
      <alignment horizontal="center" vertical="center" wrapText="1"/>
    </xf>
    <xf numFmtId="4" fontId="17" fillId="5" borderId="0" xfId="0" applyNumberFormat="1" applyFont="1" applyFill="1" applyBorder="1" applyAlignment="1">
      <alignment horizontal="center" vertical="center" wrapText="1"/>
    </xf>
    <xf numFmtId="0" fontId="17" fillId="5" borderId="3" xfId="6" applyFont="1" applyFill="1" applyBorder="1" applyAlignment="1">
      <alignment wrapText="1"/>
    </xf>
    <xf numFmtId="49" fontId="16" fillId="4" borderId="1" xfId="0" applyNumberFormat="1" applyFont="1" applyFill="1" applyBorder="1" applyAlignment="1">
      <alignment horizontal="center" vertical="center" wrapText="1"/>
    </xf>
    <xf numFmtId="0" fontId="16" fillId="4"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14" fontId="20" fillId="5" borderId="1" xfId="6" applyNumberFormat="1" applyFont="1" applyFill="1" applyBorder="1" applyAlignment="1">
      <alignment horizontal="center" vertical="center" wrapText="1"/>
    </xf>
    <xf numFmtId="0" fontId="20" fillId="7" borderId="1" xfId="6" applyFont="1" applyFill="1" applyBorder="1" applyAlignment="1">
      <alignment horizontal="center" vertical="center" wrapText="1"/>
    </xf>
    <xf numFmtId="0" fontId="20" fillId="5" borderId="1" xfId="6" applyFont="1" applyFill="1" applyBorder="1" applyAlignment="1">
      <alignment horizontal="center" vertical="center" wrapText="1"/>
    </xf>
    <xf numFmtId="49" fontId="20" fillId="5" borderId="1" xfId="4" applyNumberFormat="1" applyFont="1" applyFill="1" applyBorder="1" applyAlignment="1">
      <alignment horizontal="center" vertical="center"/>
    </xf>
    <xf numFmtId="4" fontId="20" fillId="5" borderId="1" xfId="20" applyNumberFormat="1" applyFont="1" applyFill="1" applyBorder="1" applyAlignment="1" applyProtection="1">
      <alignment horizontal="center" vertical="center" wrapText="1"/>
    </xf>
    <xf numFmtId="0" fontId="20" fillId="5" borderId="1" xfId="18" applyNumberFormat="1" applyFont="1" applyFill="1" applyBorder="1" applyAlignment="1" applyProtection="1">
      <alignment horizontal="center" vertical="center" wrapText="1"/>
    </xf>
    <xf numFmtId="4" fontId="20" fillId="5" borderId="1" xfId="20" applyNumberFormat="1" applyFont="1" applyFill="1" applyBorder="1" applyAlignment="1">
      <alignment horizontal="center" vertical="center" wrapText="1"/>
    </xf>
    <xf numFmtId="0" fontId="20" fillId="5" borderId="7" xfId="6" applyFont="1" applyFill="1" applyBorder="1" applyAlignment="1">
      <alignment horizontal="center" vertical="center" wrapText="1"/>
    </xf>
    <xf numFmtId="4" fontId="20" fillId="5" borderId="1" xfId="4" applyNumberFormat="1" applyFont="1" applyFill="1" applyBorder="1" applyAlignment="1">
      <alignment horizontal="center" vertical="center" wrapText="1"/>
    </xf>
    <xf numFmtId="0" fontId="20" fillId="5" borderId="1" xfId="6" applyFont="1" applyFill="1" applyBorder="1" applyAlignment="1">
      <alignment wrapText="1"/>
    </xf>
    <xf numFmtId="0" fontId="20" fillId="5" borderId="1" xfId="6" applyFont="1" applyFill="1" applyBorder="1" applyAlignment="1">
      <alignment vertical="center" wrapText="1"/>
    </xf>
    <xf numFmtId="0" fontId="18" fillId="0" borderId="0" xfId="0" applyFont="1" applyFill="1"/>
    <xf numFmtId="0" fontId="5" fillId="0" borderId="1" xfId="0" applyFont="1" applyFill="1" applyBorder="1" applyAlignment="1">
      <alignment horizontal="center" vertical="center" wrapText="1"/>
    </xf>
    <xf numFmtId="0" fontId="9" fillId="0" borderId="1" xfId="4" applyNumberFormat="1" applyFont="1" applyFill="1" applyBorder="1" applyAlignment="1">
      <alignment horizontal="center" vertical="center" wrapText="1"/>
    </xf>
    <xf numFmtId="49" fontId="9" fillId="0" borderId="1" xfId="4" applyNumberFormat="1" applyFont="1" applyFill="1" applyBorder="1" applyAlignment="1">
      <alignment horizontal="center" vertical="center" wrapText="1"/>
    </xf>
    <xf numFmtId="14" fontId="9" fillId="0" borderId="1" xfId="4" applyNumberFormat="1" applyFont="1" applyFill="1" applyBorder="1" applyAlignment="1">
      <alignment horizontal="center" vertical="center" wrapText="1"/>
    </xf>
    <xf numFmtId="14" fontId="20" fillId="0" borderId="1" xfId="4"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 fontId="9" fillId="0" borderId="1" xfId="18" applyNumberFormat="1" applyFont="1" applyFill="1" applyBorder="1" applyAlignment="1" applyProtection="1">
      <alignment horizontal="center" vertical="center" wrapText="1"/>
    </xf>
    <xf numFmtId="0" fontId="9"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4" fontId="9" fillId="0" borderId="1" xfId="31" applyNumberFormat="1" applyFont="1" applyFill="1" applyBorder="1" applyAlignment="1">
      <alignment horizontal="center" vertical="center" wrapText="1"/>
    </xf>
    <xf numFmtId="0" fontId="20" fillId="0" borderId="1" xfId="4" applyNumberFormat="1" applyFont="1" applyFill="1" applyBorder="1" applyAlignment="1">
      <alignment horizontal="center" vertical="center" wrapText="1"/>
    </xf>
    <xf numFmtId="0" fontId="9" fillId="0" borderId="1" xfId="4" applyFont="1" applyFill="1" applyBorder="1" applyAlignment="1">
      <alignment horizontal="center" vertical="center" wrapText="1"/>
    </xf>
    <xf numFmtId="0" fontId="18" fillId="0" borderId="0" xfId="0" applyFont="1" applyFill="1" applyAlignment="1">
      <alignment horizontal="center" vertical="center"/>
    </xf>
    <xf numFmtId="0" fontId="17" fillId="5" borderId="1" xfId="0" applyNumberFormat="1" applyFont="1" applyFill="1" applyBorder="1" applyAlignment="1">
      <alignment horizontal="center" vertical="center"/>
    </xf>
    <xf numFmtId="0" fontId="7" fillId="5" borderId="1" xfId="0" applyNumberFormat="1" applyFont="1" applyFill="1" applyBorder="1" applyAlignment="1">
      <alignment horizontal="center" vertical="center"/>
    </xf>
    <xf numFmtId="0" fontId="5" fillId="5" borderId="1" xfId="0" applyNumberFormat="1" applyFont="1" applyFill="1" applyBorder="1" applyAlignment="1">
      <alignment horizontal="center" vertical="center"/>
    </xf>
    <xf numFmtId="0" fontId="17" fillId="0" borderId="1" xfId="0" applyNumberFormat="1" applyFont="1" applyBorder="1" applyAlignment="1">
      <alignment horizontal="center" vertical="center" wrapText="1"/>
    </xf>
    <xf numFmtId="2" fontId="20" fillId="5" borderId="1" xfId="0" applyNumberFormat="1" applyFont="1" applyFill="1" applyBorder="1" applyAlignment="1">
      <alignment horizontal="center" vertical="center" wrapText="1"/>
    </xf>
    <xf numFmtId="0"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0" fontId="17" fillId="4" borderId="1" xfId="4" applyFont="1" applyFill="1" applyBorder="1" applyAlignment="1">
      <alignment horizontal="center" vertical="center" wrapText="1"/>
    </xf>
    <xf numFmtId="0" fontId="16" fillId="4" borderId="1" xfId="0" applyFont="1" applyFill="1" applyBorder="1" applyAlignment="1">
      <alignment horizontal="center" vertical="center"/>
    </xf>
  </cellXfs>
  <cellStyles count="35">
    <cellStyle name="Звичайний" xfId="0" builtinId="0"/>
    <cellStyle name="Звичайний 2" xfId="1"/>
    <cellStyle name="Звичайний 3" xfId="2"/>
    <cellStyle name="Звичайний 4" xfId="3"/>
    <cellStyle name="Обычный 2" xfId="4"/>
    <cellStyle name="Обычный 2 2" xfId="5"/>
    <cellStyle name="Обычный 3" xfId="6"/>
    <cellStyle name="Обычный 3 2" xfId="7"/>
    <cellStyle name="Обычный 3 3" xfId="8"/>
    <cellStyle name="Обычный 3 4" xfId="9"/>
    <cellStyle name="Обычный 4" xfId="10"/>
    <cellStyle name="Обычный 4 2" xfId="11"/>
    <cellStyle name="Обычный 4 3" xfId="12"/>
    <cellStyle name="Обычный 4 4" xfId="13"/>
    <cellStyle name="Обычный 5" xfId="14"/>
    <cellStyle name="Процентный 2" xfId="15"/>
    <cellStyle name="Процентный 2 2" xfId="16"/>
    <cellStyle name="Финансовый 2" xfId="17"/>
    <cellStyle name="Финансовый 2 2" xfId="18"/>
    <cellStyle name="Финансовый 2 2 2" xfId="19"/>
    <cellStyle name="Финансовый 2 3" xfId="20"/>
    <cellStyle name="Финансовый 2 4" xfId="21"/>
    <cellStyle name="Финансовый 2 5" xfId="22"/>
    <cellStyle name="Финансовый 3" xfId="23"/>
    <cellStyle name="Финансовый 3 2" xfId="24"/>
    <cellStyle name="Финансовый 4" xfId="25"/>
    <cellStyle name="Фінансовий" xfId="26" builtinId="3"/>
    <cellStyle name="Фінансовий 2" xfId="27"/>
    <cellStyle name="Фінансовий 2 2" xfId="28"/>
    <cellStyle name="Фінансовий 2 3" xfId="29"/>
    <cellStyle name="Фінансовий 3" xfId="30"/>
    <cellStyle name="Фінансовий 4" xfId="31"/>
    <cellStyle name="Фінансовий 4 2" xfId="32"/>
    <cellStyle name="Фінансовий 5" xfId="33"/>
    <cellStyle name="Фінансовий 5 2" xfId="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5"/>
  <sheetViews>
    <sheetView tabSelected="1" topLeftCell="A2" zoomScale="70" zoomScaleNormal="70" workbookViewId="0">
      <pane ySplit="3" topLeftCell="A5" activePane="bottomLeft" state="frozen"/>
      <selection activeCell="A2" sqref="A2"/>
      <selection pane="bottomLeft" activeCell="Q5" sqref="Q5"/>
    </sheetView>
  </sheetViews>
  <sheetFormatPr defaultColWidth="10.42578125" defaultRowHeight="15" x14ac:dyDescent="0.25"/>
  <cols>
    <col min="1" max="1" width="5.5703125" customWidth="1"/>
    <col min="2" max="2" width="6.85546875" style="68" customWidth="1"/>
    <col min="3" max="3" width="7.140625" style="68" hidden="1" customWidth="1"/>
    <col min="4" max="4" width="82.42578125" style="68" hidden="1" customWidth="1"/>
    <col min="5" max="5" width="13.7109375" style="68" customWidth="1"/>
    <col min="6" max="6" width="13.28515625" style="68" customWidth="1"/>
    <col min="7" max="7" width="10.85546875" style="69" customWidth="1"/>
    <col min="8" max="9" width="10.7109375" style="68" customWidth="1"/>
    <col min="10" max="10" width="12.42578125" style="68" customWidth="1"/>
    <col min="11" max="12" width="10.5703125" style="70" customWidth="1"/>
    <col min="13" max="13" width="12.140625" style="70" customWidth="1"/>
    <col min="14" max="14" width="9.7109375" style="68" customWidth="1"/>
    <col min="15" max="15" width="14.28515625" style="70" customWidth="1"/>
    <col min="16" max="16" width="16.140625" style="70" customWidth="1"/>
    <col min="17" max="17" width="13" style="70" customWidth="1"/>
    <col min="18" max="18" width="8.140625" style="70" customWidth="1"/>
    <col min="19" max="19" width="7.7109375" style="70" customWidth="1"/>
    <col min="20" max="20" width="7.42578125" style="70" customWidth="1"/>
    <col min="21" max="21" width="17.5703125" style="70" customWidth="1"/>
    <col min="22" max="22" width="9.7109375" style="71" customWidth="1"/>
    <col min="23" max="23" width="6.5703125" style="70" customWidth="1"/>
    <col min="24" max="24" width="10.5703125" style="71" customWidth="1"/>
    <col min="25" max="25" width="5.7109375" style="70" customWidth="1"/>
    <col min="26" max="26" width="12.7109375" style="71" customWidth="1"/>
    <col min="27" max="27" width="11.140625" style="68" customWidth="1"/>
    <col min="28" max="28" width="6.5703125" style="68" customWidth="1"/>
    <col min="29" max="29" width="8.7109375" style="68" customWidth="1"/>
    <col min="30" max="30" width="9.7109375" style="68" customWidth="1"/>
    <col min="31" max="31" width="13.5703125" style="68" customWidth="1"/>
    <col min="32" max="32" width="20.7109375" style="68" customWidth="1"/>
  </cols>
  <sheetData>
    <row r="1" spans="1:32" ht="16.5" hidden="1" customHeight="1" x14ac:dyDescent="0.25">
      <c r="A1" s="1"/>
      <c r="B1" s="18"/>
      <c r="C1" s="18"/>
      <c r="D1" s="21"/>
      <c r="E1" s="21"/>
      <c r="F1" s="23"/>
      <c r="G1" s="23"/>
      <c r="H1" s="21"/>
      <c r="I1" s="21"/>
      <c r="J1" s="21"/>
      <c r="K1" s="41"/>
      <c r="L1" s="41"/>
      <c r="M1" s="41"/>
      <c r="N1" s="21"/>
      <c r="O1" s="41"/>
      <c r="P1" s="21"/>
      <c r="Q1" s="41"/>
      <c r="R1" s="41"/>
      <c r="S1" s="41"/>
      <c r="T1" s="41"/>
      <c r="U1" s="41"/>
      <c r="V1" s="42"/>
      <c r="W1" s="41"/>
      <c r="X1" s="64"/>
      <c r="Y1" s="63"/>
      <c r="Z1" s="42"/>
      <c r="AA1" s="21"/>
      <c r="AB1" s="21"/>
      <c r="AC1" s="21"/>
      <c r="AD1" s="22"/>
      <c r="AE1" s="21"/>
      <c r="AF1" s="21"/>
    </row>
    <row r="2" spans="1:32" ht="21.75" customHeight="1" x14ac:dyDescent="0.25">
      <c r="A2" s="1"/>
      <c r="B2" s="238" t="s">
        <v>763</v>
      </c>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row>
    <row r="3" spans="1:32" ht="89.25" x14ac:dyDescent="0.25">
      <c r="A3" s="1"/>
      <c r="B3" s="74" t="s">
        <v>0</v>
      </c>
      <c r="C3" s="74" t="s">
        <v>0</v>
      </c>
      <c r="D3" s="74"/>
      <c r="E3" s="74" t="s">
        <v>1</v>
      </c>
      <c r="F3" s="75" t="s">
        <v>2</v>
      </c>
      <c r="G3" s="75" t="s">
        <v>3</v>
      </c>
      <c r="H3" s="76" t="s">
        <v>4</v>
      </c>
      <c r="I3" s="76" t="s">
        <v>5</v>
      </c>
      <c r="J3" s="76" t="s">
        <v>6</v>
      </c>
      <c r="K3" s="77" t="s">
        <v>7</v>
      </c>
      <c r="L3" s="77" t="s">
        <v>41</v>
      </c>
      <c r="M3" s="77" t="s">
        <v>8</v>
      </c>
      <c r="N3" s="77" t="s">
        <v>9</v>
      </c>
      <c r="O3" s="77" t="s">
        <v>10</v>
      </c>
      <c r="P3" s="77" t="s">
        <v>11</v>
      </c>
      <c r="Q3" s="77" t="s">
        <v>12</v>
      </c>
      <c r="R3" s="77" t="s">
        <v>13</v>
      </c>
      <c r="S3" s="77" t="s">
        <v>40</v>
      </c>
      <c r="T3" s="77" t="s">
        <v>15</v>
      </c>
      <c r="U3" s="77" t="s">
        <v>16</v>
      </c>
      <c r="V3" s="78" t="s">
        <v>17</v>
      </c>
      <c r="W3" s="77" t="s">
        <v>18</v>
      </c>
      <c r="X3" s="79" t="s">
        <v>19</v>
      </c>
      <c r="Y3" s="80" t="s">
        <v>20</v>
      </c>
      <c r="Z3" s="81" t="s">
        <v>21</v>
      </c>
      <c r="AA3" s="77" t="s">
        <v>22</v>
      </c>
      <c r="AB3" s="77" t="s">
        <v>23</v>
      </c>
      <c r="AC3" s="77" t="s">
        <v>24</v>
      </c>
      <c r="AD3" s="77" t="s">
        <v>25</v>
      </c>
      <c r="AE3" s="77" t="s">
        <v>26</v>
      </c>
      <c r="AF3" s="77" t="s">
        <v>27</v>
      </c>
    </row>
    <row r="4" spans="1:32" x14ac:dyDescent="0.25">
      <c r="A4" s="1"/>
      <c r="B4" s="82">
        <v>1</v>
      </c>
      <c r="C4" s="82"/>
      <c r="D4" s="82"/>
      <c r="E4" s="82">
        <v>2</v>
      </c>
      <c r="F4" s="83" t="s">
        <v>28</v>
      </c>
      <c r="G4" s="83">
        <v>4</v>
      </c>
      <c r="H4" s="82"/>
      <c r="I4" s="82">
        <v>6</v>
      </c>
      <c r="J4" s="82">
        <v>7</v>
      </c>
      <c r="K4" s="82">
        <v>8</v>
      </c>
      <c r="L4" s="82"/>
      <c r="M4" s="82">
        <v>9</v>
      </c>
      <c r="N4" s="82">
        <v>10</v>
      </c>
      <c r="O4" s="82">
        <v>11</v>
      </c>
      <c r="P4" s="82">
        <v>12</v>
      </c>
      <c r="Q4" s="82">
        <v>13</v>
      </c>
      <c r="R4" s="82">
        <v>14</v>
      </c>
      <c r="S4" s="82">
        <v>15</v>
      </c>
      <c r="T4" s="82">
        <v>16</v>
      </c>
      <c r="U4" s="82">
        <v>17</v>
      </c>
      <c r="V4" s="84">
        <v>18</v>
      </c>
      <c r="W4" s="83">
        <v>19</v>
      </c>
      <c r="X4" s="85">
        <v>20</v>
      </c>
      <c r="Y4" s="86">
        <v>21</v>
      </c>
      <c r="Z4" s="87">
        <v>22</v>
      </c>
      <c r="AA4" s="82">
        <v>23</v>
      </c>
      <c r="AB4" s="82">
        <v>24</v>
      </c>
      <c r="AC4" s="82">
        <v>25</v>
      </c>
      <c r="AD4" s="82">
        <v>26</v>
      </c>
      <c r="AE4" s="82">
        <v>27</v>
      </c>
      <c r="AF4" s="82">
        <v>28</v>
      </c>
    </row>
    <row r="5" spans="1:32" s="13" customFormat="1" ht="140.25" x14ac:dyDescent="0.25">
      <c r="B5" s="24">
        <v>1</v>
      </c>
      <c r="C5" s="134">
        <v>1</v>
      </c>
      <c r="D5" s="59" t="s">
        <v>833</v>
      </c>
      <c r="E5" s="59" t="s">
        <v>834</v>
      </c>
      <c r="F5" s="97" t="s">
        <v>835</v>
      </c>
      <c r="G5" s="30" t="s">
        <v>836</v>
      </c>
      <c r="H5" s="30"/>
      <c r="I5" s="98">
        <v>42866</v>
      </c>
      <c r="J5" s="98">
        <v>42930</v>
      </c>
      <c r="K5" s="98">
        <v>42855</v>
      </c>
      <c r="L5" s="98"/>
      <c r="M5" s="59" t="s">
        <v>544</v>
      </c>
      <c r="N5" s="58" t="s">
        <v>304</v>
      </c>
      <c r="O5" s="58" t="s">
        <v>837</v>
      </c>
      <c r="P5" s="58" t="s">
        <v>838</v>
      </c>
      <c r="Q5" s="58" t="s">
        <v>839</v>
      </c>
      <c r="R5" s="59" t="s">
        <v>471</v>
      </c>
      <c r="S5" s="58" t="s">
        <v>840</v>
      </c>
      <c r="T5" s="99" t="s">
        <v>180</v>
      </c>
      <c r="U5" s="58" t="s">
        <v>78</v>
      </c>
      <c r="V5" s="102">
        <v>44.5</v>
      </c>
      <c r="W5" s="103" t="s">
        <v>732</v>
      </c>
      <c r="X5" s="104">
        <v>1891.72</v>
      </c>
      <c r="Y5" s="58" t="s">
        <v>53</v>
      </c>
      <c r="Z5" s="65">
        <v>845100</v>
      </c>
      <c r="AA5" s="58" t="s">
        <v>54</v>
      </c>
      <c r="AB5" s="89"/>
      <c r="AC5" s="58" t="s">
        <v>116</v>
      </c>
      <c r="AD5" s="58"/>
      <c r="AE5" s="89"/>
      <c r="AF5" s="72"/>
    </row>
    <row r="6" spans="1:32" s="10" customFormat="1" ht="63.75" x14ac:dyDescent="0.25">
      <c r="B6" s="58">
        <v>2</v>
      </c>
      <c r="C6" s="58">
        <v>15</v>
      </c>
      <c r="D6" s="58" t="s">
        <v>553</v>
      </c>
      <c r="E6" s="58" t="s">
        <v>554</v>
      </c>
      <c r="F6" s="99" t="s">
        <v>555</v>
      </c>
      <c r="G6" s="99" t="s">
        <v>543</v>
      </c>
      <c r="H6" s="30">
        <v>42997</v>
      </c>
      <c r="I6" s="30">
        <v>42905</v>
      </c>
      <c r="J6" s="30">
        <v>42955</v>
      </c>
      <c r="K6" s="30">
        <v>42855</v>
      </c>
      <c r="L6" s="88" t="s">
        <v>51</v>
      </c>
      <c r="M6" s="59" t="s">
        <v>544</v>
      </c>
      <c r="N6" s="89" t="s">
        <v>556</v>
      </c>
      <c r="O6" s="90" t="s">
        <v>378</v>
      </c>
      <c r="P6" s="59" t="s">
        <v>557</v>
      </c>
      <c r="Q6" s="91" t="s">
        <v>558</v>
      </c>
      <c r="R6" s="59"/>
      <c r="S6" s="59" t="s">
        <v>559</v>
      </c>
      <c r="T6" s="162" t="s">
        <v>560</v>
      </c>
      <c r="U6" s="59" t="s">
        <v>561</v>
      </c>
      <c r="V6" s="92">
        <v>75</v>
      </c>
      <c r="W6" s="93">
        <v>8</v>
      </c>
      <c r="X6" s="94">
        <v>10774.13</v>
      </c>
      <c r="Y6" s="95" t="s">
        <v>53</v>
      </c>
      <c r="Z6" s="96">
        <v>1595380</v>
      </c>
      <c r="AA6" s="59" t="s">
        <v>54</v>
      </c>
      <c r="AB6" s="59"/>
      <c r="AC6" s="59"/>
      <c r="AD6" s="59"/>
      <c r="AE6" s="163"/>
      <c r="AF6" s="164" t="s">
        <v>562</v>
      </c>
    </row>
    <row r="7" spans="1:32" s="13" customFormat="1" ht="63.75" x14ac:dyDescent="0.25">
      <c r="B7" s="24">
        <v>3</v>
      </c>
      <c r="C7" s="15">
        <v>16</v>
      </c>
      <c r="D7" s="15" t="s">
        <v>563</v>
      </c>
      <c r="E7" s="15" t="s">
        <v>554</v>
      </c>
      <c r="F7" s="17" t="s">
        <v>555</v>
      </c>
      <c r="G7" s="17" t="s">
        <v>543</v>
      </c>
      <c r="H7" s="43">
        <v>42997</v>
      </c>
      <c r="I7" s="43">
        <v>42905</v>
      </c>
      <c r="J7" s="43">
        <v>42955</v>
      </c>
      <c r="K7" s="43">
        <v>42855</v>
      </c>
      <c r="L7" s="203" t="s">
        <v>51</v>
      </c>
      <c r="M7" s="14" t="s">
        <v>544</v>
      </c>
      <c r="N7" s="22" t="s">
        <v>556</v>
      </c>
      <c r="O7" s="204" t="s">
        <v>378</v>
      </c>
      <c r="P7" s="14" t="s">
        <v>564</v>
      </c>
      <c r="Q7" s="205" t="s">
        <v>565</v>
      </c>
      <c r="R7" s="14"/>
      <c r="S7" s="14" t="s">
        <v>566</v>
      </c>
      <c r="T7" s="206" t="s">
        <v>125</v>
      </c>
      <c r="U7" s="14" t="s">
        <v>126</v>
      </c>
      <c r="V7" s="207">
        <v>60</v>
      </c>
      <c r="W7" s="208">
        <v>3</v>
      </c>
      <c r="X7" s="209">
        <v>2079.62</v>
      </c>
      <c r="Y7" s="210" t="s">
        <v>53</v>
      </c>
      <c r="Z7" s="211">
        <v>821170</v>
      </c>
      <c r="AA7" s="14" t="s">
        <v>54</v>
      </c>
      <c r="AB7" s="14"/>
      <c r="AC7" s="14" t="s">
        <v>116</v>
      </c>
      <c r="AD7" s="14"/>
      <c r="AE7" s="212"/>
      <c r="AF7" s="213" t="s">
        <v>562</v>
      </c>
    </row>
    <row r="8" spans="1:32" s="13" customFormat="1" ht="63.75" x14ac:dyDescent="0.25">
      <c r="B8" s="24">
        <v>4</v>
      </c>
      <c r="C8" s="15">
        <v>17</v>
      </c>
      <c r="D8" s="15" t="s">
        <v>567</v>
      </c>
      <c r="E8" s="15" t="s">
        <v>554</v>
      </c>
      <c r="F8" s="17" t="s">
        <v>555</v>
      </c>
      <c r="G8" s="17" t="s">
        <v>543</v>
      </c>
      <c r="H8" s="43">
        <v>42997</v>
      </c>
      <c r="I8" s="43">
        <v>42905</v>
      </c>
      <c r="J8" s="43">
        <v>42955</v>
      </c>
      <c r="K8" s="43">
        <v>42855</v>
      </c>
      <c r="L8" s="203" t="s">
        <v>51</v>
      </c>
      <c r="M8" s="14" t="s">
        <v>544</v>
      </c>
      <c r="N8" s="22" t="s">
        <v>556</v>
      </c>
      <c r="O8" s="204" t="s">
        <v>378</v>
      </c>
      <c r="P8" s="14" t="s">
        <v>568</v>
      </c>
      <c r="Q8" s="205" t="s">
        <v>569</v>
      </c>
      <c r="R8" s="14"/>
      <c r="S8" s="14" t="s">
        <v>570</v>
      </c>
      <c r="T8" s="206" t="s">
        <v>560</v>
      </c>
      <c r="U8" s="14" t="s">
        <v>561</v>
      </c>
      <c r="V8" s="207">
        <v>50</v>
      </c>
      <c r="W8" s="208">
        <v>8</v>
      </c>
      <c r="X8" s="209">
        <v>7182.78</v>
      </c>
      <c r="Y8" s="210" t="s">
        <v>53</v>
      </c>
      <c r="Z8" s="211">
        <v>1063590</v>
      </c>
      <c r="AA8" s="14" t="s">
        <v>54</v>
      </c>
      <c r="AB8" s="14"/>
      <c r="AC8" s="14" t="s">
        <v>116</v>
      </c>
      <c r="AD8" s="14"/>
      <c r="AE8" s="212"/>
      <c r="AF8" s="213" t="s">
        <v>562</v>
      </c>
    </row>
    <row r="9" spans="1:32" s="13" customFormat="1" ht="63.75" x14ac:dyDescent="0.25">
      <c r="B9" s="58">
        <v>5</v>
      </c>
      <c r="C9" s="15">
        <v>18</v>
      </c>
      <c r="D9" s="15" t="s">
        <v>571</v>
      </c>
      <c r="E9" s="15" t="s">
        <v>554</v>
      </c>
      <c r="F9" s="17" t="s">
        <v>555</v>
      </c>
      <c r="G9" s="17" t="s">
        <v>543</v>
      </c>
      <c r="H9" s="43">
        <v>42997</v>
      </c>
      <c r="I9" s="43">
        <v>42906</v>
      </c>
      <c r="J9" s="43">
        <v>42955</v>
      </c>
      <c r="K9" s="43">
        <v>42886</v>
      </c>
      <c r="L9" s="203" t="s">
        <v>51</v>
      </c>
      <c r="M9" s="14" t="s">
        <v>544</v>
      </c>
      <c r="N9" s="22" t="s">
        <v>556</v>
      </c>
      <c r="O9" s="204" t="s">
        <v>378</v>
      </c>
      <c r="P9" s="14" t="s">
        <v>572</v>
      </c>
      <c r="Q9" s="205" t="s">
        <v>573</v>
      </c>
      <c r="R9" s="14"/>
      <c r="S9" s="14" t="s">
        <v>574</v>
      </c>
      <c r="T9" s="206" t="s">
        <v>125</v>
      </c>
      <c r="U9" s="14" t="s">
        <v>126</v>
      </c>
      <c r="V9" s="207">
        <v>86</v>
      </c>
      <c r="W9" s="208">
        <v>3</v>
      </c>
      <c r="X9" s="209">
        <v>4979.05</v>
      </c>
      <c r="Y9" s="210" t="s">
        <v>53</v>
      </c>
      <c r="Z9" s="211">
        <v>1991620</v>
      </c>
      <c r="AA9" s="14" t="s">
        <v>54</v>
      </c>
      <c r="AB9" s="14"/>
      <c r="AC9" s="14" t="s">
        <v>116</v>
      </c>
      <c r="AD9" s="14"/>
      <c r="AE9" s="212"/>
      <c r="AF9" s="213" t="s">
        <v>562</v>
      </c>
    </row>
    <row r="10" spans="1:32" ht="63.75" x14ac:dyDescent="0.25">
      <c r="A10" s="11"/>
      <c r="B10" s="24">
        <v>6</v>
      </c>
      <c r="C10" s="58">
        <v>8</v>
      </c>
      <c r="D10" s="58" t="s">
        <v>523</v>
      </c>
      <c r="E10" s="58" t="s">
        <v>524</v>
      </c>
      <c r="F10" s="99" t="s">
        <v>525</v>
      </c>
      <c r="G10" s="99" t="s">
        <v>526</v>
      </c>
      <c r="H10" s="30">
        <v>42997</v>
      </c>
      <c r="I10" s="30"/>
      <c r="J10" s="30">
        <v>42913</v>
      </c>
      <c r="K10" s="30">
        <v>42886</v>
      </c>
      <c r="L10" s="88" t="s">
        <v>51</v>
      </c>
      <c r="M10" s="59" t="s">
        <v>544</v>
      </c>
      <c r="N10" s="89" t="s">
        <v>334</v>
      </c>
      <c r="O10" s="90" t="s">
        <v>522</v>
      </c>
      <c r="P10" s="58" t="s">
        <v>527</v>
      </c>
      <c r="Q10" s="91" t="s">
        <v>779</v>
      </c>
      <c r="R10" s="58" t="s">
        <v>430</v>
      </c>
      <c r="S10" s="59" t="s">
        <v>419</v>
      </c>
      <c r="T10" s="162" t="s">
        <v>800</v>
      </c>
      <c r="U10" s="58" t="s">
        <v>822</v>
      </c>
      <c r="V10" s="92">
        <v>13.9</v>
      </c>
      <c r="W10" s="93">
        <v>7</v>
      </c>
      <c r="X10" s="126">
        <v>1674.75</v>
      </c>
      <c r="Y10" s="95" t="s">
        <v>53</v>
      </c>
      <c r="Z10" s="126">
        <v>287100</v>
      </c>
      <c r="AA10" s="59" t="s">
        <v>54</v>
      </c>
      <c r="AB10" s="59"/>
      <c r="AC10" s="59" t="s">
        <v>116</v>
      </c>
      <c r="AD10" s="59"/>
      <c r="AE10" s="91"/>
      <c r="AF10" s="91"/>
    </row>
    <row r="11" spans="1:32" ht="102" x14ac:dyDescent="0.25">
      <c r="A11" s="11"/>
      <c r="B11" s="24">
        <v>7</v>
      </c>
      <c r="C11" s="58">
        <v>1</v>
      </c>
      <c r="D11" s="59" t="s">
        <v>636</v>
      </c>
      <c r="E11" s="59" t="s">
        <v>637</v>
      </c>
      <c r="F11" s="97" t="s">
        <v>638</v>
      </c>
      <c r="G11" s="30" t="s">
        <v>639</v>
      </c>
      <c r="H11" s="30">
        <v>42997</v>
      </c>
      <c r="I11" s="98">
        <v>42933</v>
      </c>
      <c r="J11" s="98">
        <v>42942</v>
      </c>
      <c r="K11" s="98">
        <v>42825</v>
      </c>
      <c r="L11" s="98" t="s">
        <v>51</v>
      </c>
      <c r="M11" s="59" t="s">
        <v>544</v>
      </c>
      <c r="N11" s="99" t="s">
        <v>214</v>
      </c>
      <c r="O11" s="57" t="s">
        <v>640</v>
      </c>
      <c r="P11" s="58" t="s">
        <v>641</v>
      </c>
      <c r="Q11" s="58" t="s">
        <v>642</v>
      </c>
      <c r="R11" s="59" t="s">
        <v>233</v>
      </c>
      <c r="S11" s="100" t="s">
        <v>234</v>
      </c>
      <c r="T11" s="99" t="s">
        <v>91</v>
      </c>
      <c r="U11" s="101" t="s">
        <v>643</v>
      </c>
      <c r="V11" s="102">
        <v>6</v>
      </c>
      <c r="W11" s="103">
        <v>8</v>
      </c>
      <c r="X11" s="104">
        <v>95.04</v>
      </c>
      <c r="Y11" s="105" t="s">
        <v>64</v>
      </c>
      <c r="Z11" s="106">
        <v>180045</v>
      </c>
      <c r="AA11" s="59" t="s">
        <v>54</v>
      </c>
      <c r="AB11" s="58" t="s">
        <v>79</v>
      </c>
      <c r="AC11" s="59" t="s">
        <v>116</v>
      </c>
      <c r="AD11" s="58"/>
      <c r="AE11" s="89"/>
      <c r="AF11" s="58"/>
    </row>
    <row r="12" spans="1:32" ht="76.5" x14ac:dyDescent="0.25">
      <c r="A12" s="11"/>
      <c r="B12" s="58">
        <v>8</v>
      </c>
      <c r="C12" s="58">
        <v>13</v>
      </c>
      <c r="D12" s="58" t="s">
        <v>540</v>
      </c>
      <c r="E12" s="58" t="s">
        <v>541</v>
      </c>
      <c r="F12" s="99" t="s">
        <v>542</v>
      </c>
      <c r="G12" s="99" t="s">
        <v>543</v>
      </c>
      <c r="H12" s="30">
        <v>42997</v>
      </c>
      <c r="I12" s="30">
        <v>42915</v>
      </c>
      <c r="J12" s="30">
        <v>42955</v>
      </c>
      <c r="K12" s="30">
        <v>42855</v>
      </c>
      <c r="L12" s="88" t="s">
        <v>51</v>
      </c>
      <c r="M12" s="59" t="s">
        <v>544</v>
      </c>
      <c r="N12" s="89" t="s">
        <v>334</v>
      </c>
      <c r="O12" s="90" t="s">
        <v>545</v>
      </c>
      <c r="P12" s="59" t="s">
        <v>546</v>
      </c>
      <c r="Q12" s="91" t="s">
        <v>547</v>
      </c>
      <c r="R12" s="58" t="s">
        <v>430</v>
      </c>
      <c r="S12" s="59" t="s">
        <v>419</v>
      </c>
      <c r="T12" s="107" t="s">
        <v>799</v>
      </c>
      <c r="U12" s="58" t="s">
        <v>813</v>
      </c>
      <c r="V12" s="92">
        <v>27.2</v>
      </c>
      <c r="W12" s="93">
        <v>18</v>
      </c>
      <c r="X12" s="94">
        <v>7858.5</v>
      </c>
      <c r="Y12" s="95" t="s">
        <v>53</v>
      </c>
      <c r="Z12" s="96">
        <v>523900</v>
      </c>
      <c r="AA12" s="59" t="s">
        <v>54</v>
      </c>
      <c r="AB12" s="59"/>
      <c r="AC12" s="59" t="s">
        <v>116</v>
      </c>
      <c r="AD12" s="59"/>
      <c r="AE12" s="163"/>
      <c r="AF12" s="163"/>
    </row>
    <row r="13" spans="1:32" ht="63.75" x14ac:dyDescent="0.25">
      <c r="A13" s="11"/>
      <c r="B13" s="24">
        <v>9</v>
      </c>
      <c r="C13" s="58">
        <v>21</v>
      </c>
      <c r="D13" s="58" t="s">
        <v>583</v>
      </c>
      <c r="E13" s="58" t="s">
        <v>584</v>
      </c>
      <c r="F13" s="99" t="s">
        <v>585</v>
      </c>
      <c r="G13" s="99" t="s">
        <v>581</v>
      </c>
      <c r="H13" s="30">
        <v>42997</v>
      </c>
      <c r="I13" s="30">
        <v>42908</v>
      </c>
      <c r="J13" s="30">
        <v>42955</v>
      </c>
      <c r="K13" s="30">
        <v>42886</v>
      </c>
      <c r="L13" s="88" t="s">
        <v>51</v>
      </c>
      <c r="M13" s="59" t="s">
        <v>442</v>
      </c>
      <c r="N13" s="89" t="s">
        <v>334</v>
      </c>
      <c r="O13" s="90" t="s">
        <v>545</v>
      </c>
      <c r="P13" s="59" t="s">
        <v>586</v>
      </c>
      <c r="Q13" s="91" t="s">
        <v>782</v>
      </c>
      <c r="R13" s="58" t="s">
        <v>430</v>
      </c>
      <c r="S13" s="59" t="s">
        <v>582</v>
      </c>
      <c r="T13" s="162" t="s">
        <v>180</v>
      </c>
      <c r="U13" s="59" t="s">
        <v>489</v>
      </c>
      <c r="V13" s="92">
        <v>9</v>
      </c>
      <c r="W13" s="93">
        <v>1</v>
      </c>
      <c r="X13" s="94">
        <v>149.25</v>
      </c>
      <c r="Y13" s="95" t="s">
        <v>53</v>
      </c>
      <c r="Z13" s="96">
        <v>179100</v>
      </c>
      <c r="AA13" s="59" t="s">
        <v>54</v>
      </c>
      <c r="AB13" s="59"/>
      <c r="AC13" s="59" t="s">
        <v>116</v>
      </c>
      <c r="AD13" s="59"/>
      <c r="AE13" s="163"/>
      <c r="AF13" s="163"/>
    </row>
    <row r="14" spans="1:32" ht="72" x14ac:dyDescent="0.25">
      <c r="A14" s="11"/>
      <c r="B14" s="24">
        <v>10</v>
      </c>
      <c r="C14" s="57">
        <v>21</v>
      </c>
      <c r="D14" s="108" t="s">
        <v>721</v>
      </c>
      <c r="E14" s="108" t="s">
        <v>722</v>
      </c>
      <c r="F14" s="165" t="s">
        <v>723</v>
      </c>
      <c r="G14" s="166">
        <v>42979</v>
      </c>
      <c r="H14" s="30">
        <v>42997</v>
      </c>
      <c r="I14" s="167">
        <v>42908</v>
      </c>
      <c r="J14" s="167">
        <v>42955</v>
      </c>
      <c r="K14" s="167">
        <v>42886</v>
      </c>
      <c r="L14" s="167"/>
      <c r="M14" s="108" t="s">
        <v>442</v>
      </c>
      <c r="N14" s="168" t="s">
        <v>237</v>
      </c>
      <c r="O14" s="168" t="s">
        <v>724</v>
      </c>
      <c r="P14" s="168" t="s">
        <v>725</v>
      </c>
      <c r="Q14" s="168" t="s">
        <v>760</v>
      </c>
      <c r="R14" s="58" t="s">
        <v>430</v>
      </c>
      <c r="S14" s="168" t="s">
        <v>726</v>
      </c>
      <c r="T14" s="169" t="s">
        <v>58</v>
      </c>
      <c r="U14" s="168" t="s">
        <v>197</v>
      </c>
      <c r="V14" s="170">
        <v>189.2</v>
      </c>
      <c r="W14" s="171">
        <v>1</v>
      </c>
      <c r="X14" s="172">
        <v>2733.11</v>
      </c>
      <c r="Y14" s="173" t="s">
        <v>53</v>
      </c>
      <c r="Z14" s="174">
        <v>3587500</v>
      </c>
      <c r="AA14" s="59" t="s">
        <v>54</v>
      </c>
      <c r="AB14" s="175" t="s">
        <v>79</v>
      </c>
      <c r="AC14" s="168" t="s">
        <v>116</v>
      </c>
      <c r="AD14" s="168"/>
      <c r="AE14" s="175"/>
      <c r="AF14" s="58"/>
    </row>
    <row r="15" spans="1:32" ht="102" x14ac:dyDescent="0.25">
      <c r="A15" s="11"/>
      <c r="B15" s="58">
        <v>11</v>
      </c>
      <c r="C15" s="58">
        <v>5</v>
      </c>
      <c r="D15" s="59" t="s">
        <v>827</v>
      </c>
      <c r="E15" s="59" t="s">
        <v>462</v>
      </c>
      <c r="F15" s="97" t="s">
        <v>463</v>
      </c>
      <c r="G15" s="30">
        <v>42970</v>
      </c>
      <c r="H15" s="30">
        <v>42997</v>
      </c>
      <c r="I15" s="99" t="s">
        <v>464</v>
      </c>
      <c r="J15" s="99" t="s">
        <v>465</v>
      </c>
      <c r="K15" s="99" t="s">
        <v>466</v>
      </c>
      <c r="L15" s="98"/>
      <c r="M15" s="58" t="s">
        <v>442</v>
      </c>
      <c r="N15" s="58" t="s">
        <v>114</v>
      </c>
      <c r="O15" s="58" t="s">
        <v>467</v>
      </c>
      <c r="P15" s="58" t="s">
        <v>468</v>
      </c>
      <c r="Q15" s="58" t="s">
        <v>774</v>
      </c>
      <c r="R15" s="58" t="s">
        <v>470</v>
      </c>
      <c r="S15" s="58" t="s">
        <v>124</v>
      </c>
      <c r="T15" s="58" t="s">
        <v>58</v>
      </c>
      <c r="U15" s="45" t="s">
        <v>197</v>
      </c>
      <c r="V15" s="65">
        <v>98.04</v>
      </c>
      <c r="W15" s="103">
        <v>3</v>
      </c>
      <c r="X15" s="115">
        <v>1403.28</v>
      </c>
      <c r="Y15" s="105" t="s">
        <v>135</v>
      </c>
      <c r="Z15" s="115">
        <v>1684000</v>
      </c>
      <c r="AA15" s="59" t="s">
        <v>54</v>
      </c>
      <c r="AB15" s="58" t="s">
        <v>79</v>
      </c>
      <c r="AC15" s="58" t="s">
        <v>116</v>
      </c>
      <c r="AD15" s="58"/>
      <c r="AE15" s="58"/>
      <c r="AF15" s="58"/>
    </row>
    <row r="16" spans="1:32" s="61" customFormat="1" ht="63.75" x14ac:dyDescent="0.25">
      <c r="B16" s="24">
        <v>12</v>
      </c>
      <c r="C16" s="58">
        <v>9</v>
      </c>
      <c r="D16" s="59" t="s">
        <v>727</v>
      </c>
      <c r="E16" s="59" t="s">
        <v>728</v>
      </c>
      <c r="F16" s="97" t="s">
        <v>729</v>
      </c>
      <c r="G16" s="30">
        <v>42958</v>
      </c>
      <c r="H16" s="30">
        <v>42997</v>
      </c>
      <c r="I16" s="117">
        <v>42947</v>
      </c>
      <c r="J16" s="117">
        <v>42934</v>
      </c>
      <c r="K16" s="117">
        <v>42886</v>
      </c>
      <c r="L16" s="98" t="s">
        <v>136</v>
      </c>
      <c r="M16" s="62" t="s">
        <v>442</v>
      </c>
      <c r="N16" s="62" t="s">
        <v>114</v>
      </c>
      <c r="O16" s="62" t="s">
        <v>446</v>
      </c>
      <c r="P16" s="62" t="s">
        <v>730</v>
      </c>
      <c r="Q16" s="62" t="s">
        <v>731</v>
      </c>
      <c r="R16" s="58" t="s">
        <v>430</v>
      </c>
      <c r="S16" s="62" t="s">
        <v>82</v>
      </c>
      <c r="T16" s="62" t="s">
        <v>803</v>
      </c>
      <c r="U16" s="62" t="s">
        <v>821</v>
      </c>
      <c r="V16" s="118">
        <v>49.6</v>
      </c>
      <c r="W16" s="119" t="s">
        <v>825</v>
      </c>
      <c r="X16" s="120">
        <v>3071.5</v>
      </c>
      <c r="Y16" s="121" t="s">
        <v>53</v>
      </c>
      <c r="Z16" s="120">
        <v>788000</v>
      </c>
      <c r="AA16" s="59" t="s">
        <v>54</v>
      </c>
      <c r="AB16" s="57" t="s">
        <v>79</v>
      </c>
      <c r="AC16" s="122" t="s">
        <v>116</v>
      </c>
      <c r="AD16" s="122"/>
      <c r="AE16" s="57"/>
      <c r="AF16" s="118" t="s">
        <v>823</v>
      </c>
    </row>
    <row r="17" spans="1:32" s="10" customFormat="1" ht="76.5" x14ac:dyDescent="0.25">
      <c r="B17" s="24">
        <v>13</v>
      </c>
      <c r="C17" s="58">
        <v>3</v>
      </c>
      <c r="D17" s="59" t="s">
        <v>741</v>
      </c>
      <c r="E17" s="59" t="s">
        <v>742</v>
      </c>
      <c r="F17" s="97" t="s">
        <v>743</v>
      </c>
      <c r="G17" s="30">
        <v>42948</v>
      </c>
      <c r="H17" s="30">
        <v>42997</v>
      </c>
      <c r="I17" s="98">
        <v>42803</v>
      </c>
      <c r="J17" s="98">
        <v>42837</v>
      </c>
      <c r="K17" s="98">
        <v>42735</v>
      </c>
      <c r="L17" s="98" t="s">
        <v>51</v>
      </c>
      <c r="M17" s="59" t="s">
        <v>442</v>
      </c>
      <c r="N17" s="58" t="s">
        <v>52</v>
      </c>
      <c r="O17" s="58" t="s">
        <v>433</v>
      </c>
      <c r="P17" s="58" t="s">
        <v>744</v>
      </c>
      <c r="Q17" s="58" t="s">
        <v>783</v>
      </c>
      <c r="R17" s="58" t="s">
        <v>430</v>
      </c>
      <c r="S17" s="58" t="s">
        <v>745</v>
      </c>
      <c r="T17" s="99" t="s">
        <v>434</v>
      </c>
      <c r="U17" s="58" t="s">
        <v>746</v>
      </c>
      <c r="V17" s="102">
        <v>73</v>
      </c>
      <c r="W17" s="103">
        <v>6</v>
      </c>
      <c r="X17" s="104">
        <v>6720.74</v>
      </c>
      <c r="Y17" s="105" t="s">
        <v>53</v>
      </c>
      <c r="Z17" s="65">
        <v>1316500</v>
      </c>
      <c r="AA17" s="59" t="s">
        <v>54</v>
      </c>
      <c r="AB17" s="89" t="s">
        <v>55</v>
      </c>
      <c r="AC17" s="59" t="s">
        <v>116</v>
      </c>
      <c r="AD17" s="58"/>
      <c r="AE17" s="89"/>
      <c r="AF17" s="58"/>
    </row>
    <row r="18" spans="1:32" s="10" customFormat="1" ht="102" x14ac:dyDescent="0.25">
      <c r="B18" s="58">
        <v>14</v>
      </c>
      <c r="C18" s="58">
        <v>4</v>
      </c>
      <c r="D18" s="59" t="s">
        <v>613</v>
      </c>
      <c r="E18" s="59" t="s">
        <v>608</v>
      </c>
      <c r="F18" s="97" t="s">
        <v>609</v>
      </c>
      <c r="G18" s="30">
        <v>42983</v>
      </c>
      <c r="H18" s="30">
        <v>42997</v>
      </c>
      <c r="I18" s="98">
        <v>42832</v>
      </c>
      <c r="J18" s="98">
        <v>42958</v>
      </c>
      <c r="K18" s="98">
        <v>42825</v>
      </c>
      <c r="L18" s="98" t="s">
        <v>51</v>
      </c>
      <c r="M18" s="59" t="s">
        <v>442</v>
      </c>
      <c r="N18" s="58" t="s">
        <v>159</v>
      </c>
      <c r="O18" s="58" t="s">
        <v>446</v>
      </c>
      <c r="P18" s="58" t="s">
        <v>614</v>
      </c>
      <c r="Q18" s="58" t="s">
        <v>749</v>
      </c>
      <c r="R18" s="59" t="s">
        <v>471</v>
      </c>
      <c r="S18" s="58" t="s">
        <v>611</v>
      </c>
      <c r="T18" s="99" t="s">
        <v>434</v>
      </c>
      <c r="U18" s="58" t="s">
        <v>435</v>
      </c>
      <c r="V18" s="102">
        <v>118.73</v>
      </c>
      <c r="W18" s="103">
        <v>6</v>
      </c>
      <c r="X18" s="104">
        <v>10841.39</v>
      </c>
      <c r="Y18" s="105" t="s">
        <v>53</v>
      </c>
      <c r="Z18" s="106">
        <v>2088900</v>
      </c>
      <c r="AA18" s="59" t="s">
        <v>54</v>
      </c>
      <c r="AB18" s="89" t="s">
        <v>79</v>
      </c>
      <c r="AC18" s="58" t="s">
        <v>116</v>
      </c>
      <c r="AD18" s="58"/>
      <c r="AE18" s="89"/>
      <c r="AF18" s="58"/>
    </row>
    <row r="19" spans="1:32" s="10" customFormat="1" ht="51" x14ac:dyDescent="0.25">
      <c r="B19" s="24">
        <v>15</v>
      </c>
      <c r="C19" s="58">
        <v>3</v>
      </c>
      <c r="D19" s="59" t="s">
        <v>607</v>
      </c>
      <c r="E19" s="59" t="s">
        <v>608</v>
      </c>
      <c r="F19" s="97" t="s">
        <v>609</v>
      </c>
      <c r="G19" s="30">
        <v>42983</v>
      </c>
      <c r="H19" s="30">
        <v>42997</v>
      </c>
      <c r="I19" s="98">
        <v>42872</v>
      </c>
      <c r="J19" s="98">
        <v>42958</v>
      </c>
      <c r="K19" s="98">
        <v>42855</v>
      </c>
      <c r="L19" s="99" t="s">
        <v>51</v>
      </c>
      <c r="M19" s="58" t="s">
        <v>442</v>
      </c>
      <c r="N19" s="176" t="s">
        <v>159</v>
      </c>
      <c r="O19" s="58" t="s">
        <v>446</v>
      </c>
      <c r="P19" s="58" t="s">
        <v>610</v>
      </c>
      <c r="Q19" s="58" t="s">
        <v>784</v>
      </c>
      <c r="R19" s="58" t="s">
        <v>430</v>
      </c>
      <c r="S19" s="58" t="s">
        <v>611</v>
      </c>
      <c r="T19" s="99" t="s">
        <v>805</v>
      </c>
      <c r="U19" s="58" t="s">
        <v>814</v>
      </c>
      <c r="V19" s="65">
        <v>40.94</v>
      </c>
      <c r="W19" s="58" t="s">
        <v>748</v>
      </c>
      <c r="X19" s="65">
        <v>5229.24</v>
      </c>
      <c r="Y19" s="105" t="s">
        <v>53</v>
      </c>
      <c r="Z19" s="177">
        <v>791200</v>
      </c>
      <c r="AA19" s="59" t="s">
        <v>54</v>
      </c>
      <c r="AB19" s="58" t="s">
        <v>79</v>
      </c>
      <c r="AC19" s="58" t="s">
        <v>116</v>
      </c>
      <c r="AD19" s="58"/>
      <c r="AE19" s="89"/>
      <c r="AF19" s="58" t="s">
        <v>612</v>
      </c>
    </row>
    <row r="20" spans="1:32" ht="63.75" x14ac:dyDescent="0.25">
      <c r="A20" s="11"/>
      <c r="B20" s="24">
        <v>16</v>
      </c>
      <c r="C20" s="58">
        <v>14</v>
      </c>
      <c r="D20" s="58" t="s">
        <v>548</v>
      </c>
      <c r="E20" s="58" t="s">
        <v>549</v>
      </c>
      <c r="F20" s="99" t="s">
        <v>550</v>
      </c>
      <c r="G20" s="99" t="s">
        <v>551</v>
      </c>
      <c r="H20" s="30">
        <v>42997</v>
      </c>
      <c r="I20" s="30">
        <v>42866</v>
      </c>
      <c r="J20" s="30">
        <v>42955</v>
      </c>
      <c r="K20" s="30">
        <v>42886</v>
      </c>
      <c r="L20" s="88" t="s">
        <v>51</v>
      </c>
      <c r="M20" s="59" t="s">
        <v>442</v>
      </c>
      <c r="N20" s="89" t="s">
        <v>334</v>
      </c>
      <c r="O20" s="90" t="s">
        <v>335</v>
      </c>
      <c r="P20" s="59" t="s">
        <v>552</v>
      </c>
      <c r="Q20" s="91" t="s">
        <v>764</v>
      </c>
      <c r="R20" s="58" t="s">
        <v>430</v>
      </c>
      <c r="S20" s="59" t="s">
        <v>296</v>
      </c>
      <c r="T20" s="162" t="s">
        <v>110</v>
      </c>
      <c r="U20" s="59" t="s">
        <v>369</v>
      </c>
      <c r="V20" s="92">
        <v>14</v>
      </c>
      <c r="W20" s="93">
        <v>8</v>
      </c>
      <c r="X20" s="94">
        <v>793.66</v>
      </c>
      <c r="Y20" s="95" t="s">
        <v>53</v>
      </c>
      <c r="Z20" s="96">
        <v>119050</v>
      </c>
      <c r="AA20" s="59" t="s">
        <v>54</v>
      </c>
      <c r="AB20" s="59"/>
      <c r="AC20" s="59" t="s">
        <v>116</v>
      </c>
      <c r="AD20" s="59"/>
      <c r="AE20" s="163"/>
      <c r="AF20" s="163"/>
    </row>
    <row r="21" spans="1:32" s="61" customFormat="1" ht="63.75" x14ac:dyDescent="0.25">
      <c r="B21" s="58">
        <v>17</v>
      </c>
      <c r="C21" s="58">
        <v>19</v>
      </c>
      <c r="D21" s="58" t="s">
        <v>575</v>
      </c>
      <c r="E21" s="58" t="s">
        <v>576</v>
      </c>
      <c r="F21" s="99" t="s">
        <v>577</v>
      </c>
      <c r="G21" s="99" t="s">
        <v>578</v>
      </c>
      <c r="H21" s="30">
        <v>42997</v>
      </c>
      <c r="I21" s="30"/>
      <c r="J21" s="30">
        <v>42955</v>
      </c>
      <c r="K21" s="30">
        <v>42916</v>
      </c>
      <c r="L21" s="88" t="s">
        <v>51</v>
      </c>
      <c r="M21" s="59" t="s">
        <v>442</v>
      </c>
      <c r="N21" s="89" t="s">
        <v>334</v>
      </c>
      <c r="O21" s="90" t="s">
        <v>509</v>
      </c>
      <c r="P21" s="59" t="s">
        <v>579</v>
      </c>
      <c r="Q21" s="91" t="s">
        <v>740</v>
      </c>
      <c r="R21" s="58" t="s">
        <v>430</v>
      </c>
      <c r="S21" s="59" t="s">
        <v>419</v>
      </c>
      <c r="T21" s="162"/>
      <c r="U21" s="58" t="s">
        <v>580</v>
      </c>
      <c r="V21" s="92">
        <v>3</v>
      </c>
      <c r="W21" s="93">
        <v>9</v>
      </c>
      <c r="X21" s="94">
        <v>637.5</v>
      </c>
      <c r="Y21" s="95" t="s">
        <v>53</v>
      </c>
      <c r="Z21" s="126">
        <v>85000</v>
      </c>
      <c r="AA21" s="59" t="s">
        <v>54</v>
      </c>
      <c r="AB21" s="59"/>
      <c r="AC21" s="59" t="s">
        <v>116</v>
      </c>
      <c r="AD21" s="59"/>
      <c r="AE21" s="163"/>
      <c r="AF21" s="163"/>
    </row>
    <row r="22" spans="1:32" s="13" customFormat="1" ht="63.75" x14ac:dyDescent="0.25">
      <c r="B22" s="24">
        <v>18</v>
      </c>
      <c r="C22" s="134">
        <v>8</v>
      </c>
      <c r="D22" s="59" t="s">
        <v>841</v>
      </c>
      <c r="E22" s="59" t="s">
        <v>842</v>
      </c>
      <c r="F22" s="97" t="s">
        <v>843</v>
      </c>
      <c r="G22" s="30" t="s">
        <v>844</v>
      </c>
      <c r="H22" s="30"/>
      <c r="I22" s="98">
        <v>42933</v>
      </c>
      <c r="J22" s="98">
        <v>42951</v>
      </c>
      <c r="K22" s="98">
        <v>42855</v>
      </c>
      <c r="L22" s="98"/>
      <c r="M22" s="59" t="s">
        <v>442</v>
      </c>
      <c r="N22" s="58" t="s">
        <v>304</v>
      </c>
      <c r="O22" s="58" t="s">
        <v>837</v>
      </c>
      <c r="P22" s="58" t="s">
        <v>845</v>
      </c>
      <c r="Q22" s="58" t="s">
        <v>846</v>
      </c>
      <c r="R22" s="59" t="s">
        <v>471</v>
      </c>
      <c r="S22" s="58" t="s">
        <v>847</v>
      </c>
      <c r="T22" s="99" t="s">
        <v>110</v>
      </c>
      <c r="U22" s="58" t="s">
        <v>111</v>
      </c>
      <c r="V22" s="102">
        <v>103</v>
      </c>
      <c r="W22" s="103">
        <v>8</v>
      </c>
      <c r="X22" s="104">
        <v>6570.41</v>
      </c>
      <c r="Y22" s="58" t="s">
        <v>53</v>
      </c>
      <c r="Z22" s="106">
        <v>957600</v>
      </c>
      <c r="AA22" s="58" t="s">
        <v>54</v>
      </c>
      <c r="AB22" s="89"/>
      <c r="AC22" s="58" t="s">
        <v>116</v>
      </c>
      <c r="AD22" s="58"/>
      <c r="AE22" s="89"/>
      <c r="AF22" s="72"/>
    </row>
    <row r="23" spans="1:32" s="13" customFormat="1" ht="51" x14ac:dyDescent="0.25">
      <c r="B23" s="24">
        <v>19</v>
      </c>
      <c r="C23" s="134">
        <v>10</v>
      </c>
      <c r="D23" s="59" t="s">
        <v>848</v>
      </c>
      <c r="E23" s="59" t="s">
        <v>849</v>
      </c>
      <c r="F23" s="97" t="s">
        <v>850</v>
      </c>
      <c r="G23" s="30" t="s">
        <v>844</v>
      </c>
      <c r="H23" s="30"/>
      <c r="I23" s="98">
        <v>42905</v>
      </c>
      <c r="J23" s="98">
        <v>42853</v>
      </c>
      <c r="K23" s="98">
        <v>42886</v>
      </c>
      <c r="L23" s="98"/>
      <c r="M23" s="59" t="s">
        <v>442</v>
      </c>
      <c r="N23" s="58" t="s">
        <v>304</v>
      </c>
      <c r="O23" s="58" t="s">
        <v>319</v>
      </c>
      <c r="P23" s="58" t="s">
        <v>851</v>
      </c>
      <c r="Q23" s="58" t="s">
        <v>852</v>
      </c>
      <c r="R23" s="59" t="s">
        <v>853</v>
      </c>
      <c r="S23" s="58" t="s">
        <v>854</v>
      </c>
      <c r="T23" s="99" t="s">
        <v>855</v>
      </c>
      <c r="U23" s="58" t="s">
        <v>856</v>
      </c>
      <c r="V23" s="102">
        <v>2</v>
      </c>
      <c r="W23" s="103">
        <v>9</v>
      </c>
      <c r="X23" s="104">
        <v>422.25</v>
      </c>
      <c r="Y23" s="58" t="s">
        <v>53</v>
      </c>
      <c r="Z23" s="106">
        <v>56300</v>
      </c>
      <c r="AA23" s="58" t="s">
        <v>54</v>
      </c>
      <c r="AB23" s="89"/>
      <c r="AC23" s="58" t="s">
        <v>116</v>
      </c>
      <c r="AD23" s="58"/>
      <c r="AE23" s="89"/>
      <c r="AF23" s="72"/>
    </row>
    <row r="24" spans="1:32" s="13" customFormat="1" ht="51" x14ac:dyDescent="0.25">
      <c r="B24" s="58">
        <v>20</v>
      </c>
      <c r="C24" s="134">
        <v>11</v>
      </c>
      <c r="D24" s="59" t="s">
        <v>857</v>
      </c>
      <c r="E24" s="59" t="s">
        <v>849</v>
      </c>
      <c r="F24" s="97" t="s">
        <v>850</v>
      </c>
      <c r="G24" s="30" t="s">
        <v>844</v>
      </c>
      <c r="H24" s="30"/>
      <c r="I24" s="98">
        <v>42905</v>
      </c>
      <c r="J24" s="98">
        <v>42853</v>
      </c>
      <c r="K24" s="98">
        <v>42886</v>
      </c>
      <c r="L24" s="98"/>
      <c r="M24" s="59" t="s">
        <v>442</v>
      </c>
      <c r="N24" s="58" t="s">
        <v>304</v>
      </c>
      <c r="O24" s="58" t="s">
        <v>319</v>
      </c>
      <c r="P24" s="58" t="s">
        <v>851</v>
      </c>
      <c r="Q24" s="58" t="s">
        <v>858</v>
      </c>
      <c r="R24" s="59" t="s">
        <v>859</v>
      </c>
      <c r="S24" s="58" t="s">
        <v>854</v>
      </c>
      <c r="T24" s="99" t="s">
        <v>855</v>
      </c>
      <c r="U24" s="58" t="s">
        <v>856</v>
      </c>
      <c r="V24" s="102">
        <v>2</v>
      </c>
      <c r="W24" s="103">
        <v>9</v>
      </c>
      <c r="X24" s="104">
        <v>428.25</v>
      </c>
      <c r="Y24" s="58" t="s">
        <v>53</v>
      </c>
      <c r="Z24" s="106">
        <v>57100</v>
      </c>
      <c r="AA24" s="58" t="s">
        <v>54</v>
      </c>
      <c r="AB24" s="89"/>
      <c r="AC24" s="58" t="s">
        <v>116</v>
      </c>
      <c r="AD24" s="58"/>
      <c r="AE24" s="89"/>
      <c r="AF24" s="72"/>
    </row>
    <row r="25" spans="1:32" s="13" customFormat="1" ht="51" x14ac:dyDescent="0.25">
      <c r="B25" s="24">
        <v>21</v>
      </c>
      <c r="C25" s="134">
        <v>12</v>
      </c>
      <c r="D25" s="59" t="s">
        <v>860</v>
      </c>
      <c r="E25" s="59" t="s">
        <v>849</v>
      </c>
      <c r="F25" s="97" t="s">
        <v>850</v>
      </c>
      <c r="G25" s="30" t="s">
        <v>844</v>
      </c>
      <c r="H25" s="30"/>
      <c r="I25" s="98">
        <v>42905</v>
      </c>
      <c r="J25" s="98">
        <v>42853</v>
      </c>
      <c r="K25" s="98">
        <v>42886</v>
      </c>
      <c r="L25" s="98"/>
      <c r="M25" s="59" t="s">
        <v>442</v>
      </c>
      <c r="N25" s="58" t="s">
        <v>304</v>
      </c>
      <c r="O25" s="58" t="s">
        <v>319</v>
      </c>
      <c r="P25" s="58" t="s">
        <v>851</v>
      </c>
      <c r="Q25" s="58" t="s">
        <v>861</v>
      </c>
      <c r="R25" s="59" t="s">
        <v>862</v>
      </c>
      <c r="S25" s="58" t="s">
        <v>863</v>
      </c>
      <c r="T25" s="99" t="s">
        <v>855</v>
      </c>
      <c r="U25" s="58" t="s">
        <v>856</v>
      </c>
      <c r="V25" s="102">
        <v>2</v>
      </c>
      <c r="W25" s="103">
        <v>9</v>
      </c>
      <c r="X25" s="104">
        <v>549</v>
      </c>
      <c r="Y25" s="58" t="s">
        <v>53</v>
      </c>
      <c r="Z25" s="106">
        <v>73200</v>
      </c>
      <c r="AA25" s="58" t="s">
        <v>54</v>
      </c>
      <c r="AB25" s="89"/>
      <c r="AC25" s="58" t="s">
        <v>116</v>
      </c>
      <c r="AD25" s="58"/>
      <c r="AE25" s="89"/>
      <c r="AF25" s="72"/>
    </row>
    <row r="26" spans="1:32" s="13" customFormat="1" ht="51" x14ac:dyDescent="0.25">
      <c r="B26" s="24">
        <v>22</v>
      </c>
      <c r="C26" s="134">
        <v>13</v>
      </c>
      <c r="D26" s="59" t="s">
        <v>864</v>
      </c>
      <c r="E26" s="59" t="s">
        <v>849</v>
      </c>
      <c r="F26" s="97" t="s">
        <v>850</v>
      </c>
      <c r="G26" s="30" t="s">
        <v>844</v>
      </c>
      <c r="H26" s="30"/>
      <c r="I26" s="98">
        <v>42905</v>
      </c>
      <c r="J26" s="98">
        <v>42853</v>
      </c>
      <c r="K26" s="98">
        <v>42886</v>
      </c>
      <c r="L26" s="98"/>
      <c r="M26" s="59" t="s">
        <v>442</v>
      </c>
      <c r="N26" s="58" t="s">
        <v>304</v>
      </c>
      <c r="O26" s="58" t="s">
        <v>319</v>
      </c>
      <c r="P26" s="58" t="s">
        <v>851</v>
      </c>
      <c r="Q26" s="58" t="s">
        <v>865</v>
      </c>
      <c r="R26" s="59" t="s">
        <v>866</v>
      </c>
      <c r="S26" s="58" t="s">
        <v>854</v>
      </c>
      <c r="T26" s="99" t="s">
        <v>855</v>
      </c>
      <c r="U26" s="58" t="s">
        <v>856</v>
      </c>
      <c r="V26" s="102">
        <v>2</v>
      </c>
      <c r="W26" s="103">
        <v>9</v>
      </c>
      <c r="X26" s="104">
        <v>522</v>
      </c>
      <c r="Y26" s="58" t="s">
        <v>53</v>
      </c>
      <c r="Z26" s="106">
        <v>69600</v>
      </c>
      <c r="AA26" s="58" t="s">
        <v>54</v>
      </c>
      <c r="AB26" s="89"/>
      <c r="AC26" s="58" t="s">
        <v>116</v>
      </c>
      <c r="AD26" s="58"/>
      <c r="AE26" s="89"/>
      <c r="AF26" s="72"/>
    </row>
    <row r="27" spans="1:32" s="13" customFormat="1" ht="51" x14ac:dyDescent="0.25">
      <c r="B27" s="58">
        <v>23</v>
      </c>
      <c r="C27" s="134">
        <v>14</v>
      </c>
      <c r="D27" s="59" t="s">
        <v>867</v>
      </c>
      <c r="E27" s="59" t="s">
        <v>849</v>
      </c>
      <c r="F27" s="97" t="s">
        <v>850</v>
      </c>
      <c r="G27" s="30" t="s">
        <v>844</v>
      </c>
      <c r="H27" s="30"/>
      <c r="I27" s="98">
        <v>42905</v>
      </c>
      <c r="J27" s="98">
        <v>42853</v>
      </c>
      <c r="K27" s="98">
        <v>42886</v>
      </c>
      <c r="L27" s="98"/>
      <c r="M27" s="59" t="s">
        <v>442</v>
      </c>
      <c r="N27" s="58" t="s">
        <v>304</v>
      </c>
      <c r="O27" s="58" t="s">
        <v>319</v>
      </c>
      <c r="P27" s="58" t="s">
        <v>851</v>
      </c>
      <c r="Q27" s="58" t="s">
        <v>868</v>
      </c>
      <c r="R27" s="59" t="s">
        <v>869</v>
      </c>
      <c r="S27" s="58" t="s">
        <v>854</v>
      </c>
      <c r="T27" s="99" t="s">
        <v>855</v>
      </c>
      <c r="U27" s="58" t="s">
        <v>856</v>
      </c>
      <c r="V27" s="102">
        <v>2</v>
      </c>
      <c r="W27" s="103">
        <v>9</v>
      </c>
      <c r="X27" s="104">
        <v>422.25</v>
      </c>
      <c r="Y27" s="58" t="s">
        <v>53</v>
      </c>
      <c r="Z27" s="106">
        <v>56300</v>
      </c>
      <c r="AA27" s="58" t="s">
        <v>54</v>
      </c>
      <c r="AB27" s="89"/>
      <c r="AC27" s="58" t="s">
        <v>116</v>
      </c>
      <c r="AD27" s="58"/>
      <c r="AE27" s="89"/>
      <c r="AF27" s="72"/>
    </row>
    <row r="28" spans="1:32" s="61" customFormat="1" ht="63.75" x14ac:dyDescent="0.25">
      <c r="B28" s="24">
        <v>24</v>
      </c>
      <c r="C28" s="58">
        <v>1</v>
      </c>
      <c r="D28" s="59" t="s">
        <v>436</v>
      </c>
      <c r="E28" s="59" t="s">
        <v>437</v>
      </c>
      <c r="F28" s="97" t="s">
        <v>438</v>
      </c>
      <c r="G28" s="30">
        <v>42968</v>
      </c>
      <c r="H28" s="30">
        <v>42997</v>
      </c>
      <c r="I28" s="99" t="s">
        <v>439</v>
      </c>
      <c r="J28" s="99" t="s">
        <v>440</v>
      </c>
      <c r="K28" s="99" t="s">
        <v>441</v>
      </c>
      <c r="L28" s="98"/>
      <c r="M28" s="58" t="s">
        <v>442</v>
      </c>
      <c r="N28" s="58" t="s">
        <v>114</v>
      </c>
      <c r="O28" s="58" t="s">
        <v>137</v>
      </c>
      <c r="P28" s="58" t="s">
        <v>443</v>
      </c>
      <c r="Q28" s="58" t="s">
        <v>146</v>
      </c>
      <c r="R28" s="58" t="s">
        <v>430</v>
      </c>
      <c r="S28" s="58" t="s">
        <v>124</v>
      </c>
      <c r="T28" s="58" t="s">
        <v>199</v>
      </c>
      <c r="U28" s="58" t="s">
        <v>235</v>
      </c>
      <c r="V28" s="65">
        <v>181</v>
      </c>
      <c r="W28" s="103">
        <v>10</v>
      </c>
      <c r="X28" s="115">
        <v>26408.75</v>
      </c>
      <c r="Y28" s="105" t="s">
        <v>53</v>
      </c>
      <c r="Z28" s="115">
        <v>3052000</v>
      </c>
      <c r="AA28" s="59" t="s">
        <v>54</v>
      </c>
      <c r="AB28" s="58" t="s">
        <v>79</v>
      </c>
      <c r="AC28" s="58" t="s">
        <v>116</v>
      </c>
      <c r="AD28" s="58"/>
      <c r="AE28" s="58"/>
      <c r="AF28" s="58"/>
    </row>
    <row r="29" spans="1:32" s="61" customFormat="1" ht="63.75" x14ac:dyDescent="0.25">
      <c r="B29" s="24">
        <v>25</v>
      </c>
      <c r="C29" s="58">
        <v>4</v>
      </c>
      <c r="D29" s="58" t="s">
        <v>517</v>
      </c>
      <c r="E29" s="58" t="s">
        <v>518</v>
      </c>
      <c r="F29" s="99" t="s">
        <v>519</v>
      </c>
      <c r="G29" s="99" t="s">
        <v>520</v>
      </c>
      <c r="H29" s="30">
        <v>42997</v>
      </c>
      <c r="I29" s="30"/>
      <c r="J29" s="30">
        <v>42934</v>
      </c>
      <c r="K29" s="30">
        <v>42886</v>
      </c>
      <c r="L29" s="88" t="s">
        <v>51</v>
      </c>
      <c r="M29" s="59" t="s">
        <v>513</v>
      </c>
      <c r="N29" s="89" t="s">
        <v>334</v>
      </c>
      <c r="O29" s="90" t="s">
        <v>521</v>
      </c>
      <c r="P29" s="59" t="s">
        <v>737</v>
      </c>
      <c r="Q29" s="91" t="s">
        <v>736</v>
      </c>
      <c r="R29" s="58" t="s">
        <v>430</v>
      </c>
      <c r="S29" s="59" t="s">
        <v>419</v>
      </c>
      <c r="T29" s="162" t="s">
        <v>199</v>
      </c>
      <c r="U29" s="59" t="s">
        <v>235</v>
      </c>
      <c r="V29" s="92">
        <v>153.1</v>
      </c>
      <c r="W29" s="93">
        <v>10</v>
      </c>
      <c r="X29" s="126">
        <v>27363.42</v>
      </c>
      <c r="Y29" s="95" t="s">
        <v>53</v>
      </c>
      <c r="Z29" s="126">
        <v>3283610</v>
      </c>
      <c r="AA29" s="59" t="s">
        <v>54</v>
      </c>
      <c r="AB29" s="59"/>
      <c r="AC29" s="59"/>
      <c r="AD29" s="59"/>
      <c r="AE29" s="163"/>
      <c r="AF29" s="163"/>
    </row>
    <row r="30" spans="1:32" s="61" customFormat="1" ht="76.5" x14ac:dyDescent="0.25">
      <c r="B30" s="58">
        <v>26</v>
      </c>
      <c r="C30" s="58">
        <v>2</v>
      </c>
      <c r="D30" s="59" t="s">
        <v>593</v>
      </c>
      <c r="E30" s="59" t="s">
        <v>594</v>
      </c>
      <c r="F30" s="97" t="s">
        <v>595</v>
      </c>
      <c r="G30" s="30">
        <v>42985</v>
      </c>
      <c r="H30" s="30">
        <v>42997</v>
      </c>
      <c r="I30" s="98">
        <v>42892</v>
      </c>
      <c r="J30" s="98">
        <v>42963</v>
      </c>
      <c r="K30" s="178">
        <v>42886</v>
      </c>
      <c r="L30" s="98"/>
      <c r="M30" s="59" t="s">
        <v>513</v>
      </c>
      <c r="N30" s="58" t="s">
        <v>52</v>
      </c>
      <c r="O30" s="58" t="s">
        <v>596</v>
      </c>
      <c r="P30" s="58" t="s">
        <v>597</v>
      </c>
      <c r="Q30" s="58" t="s">
        <v>747</v>
      </c>
      <c r="R30" s="59" t="s">
        <v>598</v>
      </c>
      <c r="S30" s="58" t="s">
        <v>599</v>
      </c>
      <c r="T30" s="99" t="s">
        <v>199</v>
      </c>
      <c r="U30" s="58" t="s">
        <v>235</v>
      </c>
      <c r="V30" s="102">
        <v>14.6</v>
      </c>
      <c r="W30" s="103">
        <v>10</v>
      </c>
      <c r="X30" s="65">
        <v>3793.34</v>
      </c>
      <c r="Y30" s="105" t="s">
        <v>53</v>
      </c>
      <c r="Z30" s="65">
        <v>455200</v>
      </c>
      <c r="AA30" s="59" t="s">
        <v>54</v>
      </c>
      <c r="AB30" s="89" t="s">
        <v>55</v>
      </c>
      <c r="AC30" s="59" t="s">
        <v>116</v>
      </c>
      <c r="AD30" s="58"/>
      <c r="AE30" s="89"/>
      <c r="AF30" s="58"/>
    </row>
    <row r="31" spans="1:32" s="61" customFormat="1" ht="89.25" x14ac:dyDescent="0.25">
      <c r="B31" s="24">
        <v>27</v>
      </c>
      <c r="C31" s="58">
        <v>5</v>
      </c>
      <c r="D31" s="59" t="s">
        <v>501</v>
      </c>
      <c r="E31" s="100" t="s">
        <v>502</v>
      </c>
      <c r="F31" s="109" t="s">
        <v>503</v>
      </c>
      <c r="G31" s="110">
        <v>42985</v>
      </c>
      <c r="H31" s="30">
        <v>42997</v>
      </c>
      <c r="I31" s="110">
        <v>42881</v>
      </c>
      <c r="J31" s="110">
        <v>42935</v>
      </c>
      <c r="K31" s="110">
        <v>42855</v>
      </c>
      <c r="L31" s="110" t="s">
        <v>51</v>
      </c>
      <c r="M31" s="59" t="s">
        <v>442</v>
      </c>
      <c r="N31" s="100" t="s">
        <v>77</v>
      </c>
      <c r="O31" s="100" t="s">
        <v>504</v>
      </c>
      <c r="P31" s="58" t="s">
        <v>505</v>
      </c>
      <c r="Q31" s="100" t="s">
        <v>777</v>
      </c>
      <c r="R31" s="58" t="s">
        <v>430</v>
      </c>
      <c r="S31" s="57" t="s">
        <v>495</v>
      </c>
      <c r="T31" s="57">
        <v>33</v>
      </c>
      <c r="U31" s="58" t="s">
        <v>819</v>
      </c>
      <c r="V31" s="111">
        <v>39.299999999999997</v>
      </c>
      <c r="W31" s="112">
        <v>15</v>
      </c>
      <c r="X31" s="113">
        <v>1086.01</v>
      </c>
      <c r="Y31" s="114" t="s">
        <v>64</v>
      </c>
      <c r="Z31" s="115">
        <v>677000</v>
      </c>
      <c r="AA31" s="59" t="s">
        <v>54</v>
      </c>
      <c r="AB31" s="100" t="s">
        <v>79</v>
      </c>
      <c r="AC31" s="100" t="s">
        <v>80</v>
      </c>
      <c r="AD31" s="57"/>
      <c r="AE31" s="100"/>
      <c r="AF31" s="99" t="s">
        <v>81</v>
      </c>
    </row>
    <row r="32" spans="1:32" s="61" customFormat="1" ht="165.75" x14ac:dyDescent="0.25">
      <c r="B32" s="24">
        <v>28</v>
      </c>
      <c r="C32" s="58">
        <v>10</v>
      </c>
      <c r="D32" s="59" t="s">
        <v>616</v>
      </c>
      <c r="E32" s="59" t="s">
        <v>617</v>
      </c>
      <c r="F32" s="97" t="s">
        <v>618</v>
      </c>
      <c r="G32" s="30">
        <v>42984</v>
      </c>
      <c r="H32" s="30">
        <v>42997</v>
      </c>
      <c r="I32" s="98">
        <v>42860</v>
      </c>
      <c r="J32" s="98">
        <v>42958</v>
      </c>
      <c r="K32" s="98">
        <v>42916</v>
      </c>
      <c r="L32" s="98" t="s">
        <v>51</v>
      </c>
      <c r="M32" s="58" t="s">
        <v>442</v>
      </c>
      <c r="N32" s="58" t="s">
        <v>159</v>
      </c>
      <c r="O32" s="58" t="s">
        <v>165</v>
      </c>
      <c r="P32" s="58" t="s">
        <v>619</v>
      </c>
      <c r="Q32" s="58" t="s">
        <v>785</v>
      </c>
      <c r="R32" s="58" t="s">
        <v>620</v>
      </c>
      <c r="S32" s="58" t="s">
        <v>621</v>
      </c>
      <c r="T32" s="99" t="s">
        <v>68</v>
      </c>
      <c r="U32" s="45" t="s">
        <v>812</v>
      </c>
      <c r="V32" s="65">
        <v>191.29</v>
      </c>
      <c r="W32" s="58">
        <v>15</v>
      </c>
      <c r="X32" s="65">
        <v>3756.72</v>
      </c>
      <c r="Y32" s="105" t="s">
        <v>64</v>
      </c>
      <c r="Z32" s="115">
        <v>4371530</v>
      </c>
      <c r="AA32" s="59" t="s">
        <v>54</v>
      </c>
      <c r="AB32" s="58" t="s">
        <v>79</v>
      </c>
      <c r="AC32" s="58" t="s">
        <v>116</v>
      </c>
      <c r="AD32" s="58"/>
      <c r="AE32" s="58"/>
      <c r="AF32" s="58" t="s">
        <v>622</v>
      </c>
    </row>
    <row r="33" spans="1:32" s="61" customFormat="1" ht="63.75" x14ac:dyDescent="0.25">
      <c r="B33" s="58">
        <v>29</v>
      </c>
      <c r="C33" s="58">
        <v>3</v>
      </c>
      <c r="D33" s="59" t="s">
        <v>510</v>
      </c>
      <c r="E33" s="59" t="s">
        <v>511</v>
      </c>
      <c r="F33" s="97" t="s">
        <v>512</v>
      </c>
      <c r="G33" s="30">
        <v>42955</v>
      </c>
      <c r="H33" s="30">
        <v>42997</v>
      </c>
      <c r="I33" s="98"/>
      <c r="J33" s="98">
        <v>42934</v>
      </c>
      <c r="K33" s="98">
        <v>42794</v>
      </c>
      <c r="L33" s="98" t="s">
        <v>51</v>
      </c>
      <c r="M33" s="59" t="s">
        <v>513</v>
      </c>
      <c r="N33" s="58" t="s">
        <v>334</v>
      </c>
      <c r="O33" s="58" t="s">
        <v>514</v>
      </c>
      <c r="P33" s="58" t="s">
        <v>515</v>
      </c>
      <c r="Q33" s="58" t="s">
        <v>778</v>
      </c>
      <c r="R33" s="58" t="s">
        <v>430</v>
      </c>
      <c r="S33" s="58" t="s">
        <v>516</v>
      </c>
      <c r="T33" s="99" t="s">
        <v>808</v>
      </c>
      <c r="U33" s="58" t="s">
        <v>809</v>
      </c>
      <c r="V33" s="102">
        <v>20</v>
      </c>
      <c r="W33" s="103" t="s">
        <v>117</v>
      </c>
      <c r="X33" s="104">
        <v>0.08</v>
      </c>
      <c r="Y33" s="105" t="s">
        <v>53</v>
      </c>
      <c r="Z33" s="126">
        <v>798300</v>
      </c>
      <c r="AA33" s="59" t="s">
        <v>54</v>
      </c>
      <c r="AB33" s="89"/>
      <c r="AC33" s="59" t="s">
        <v>116</v>
      </c>
      <c r="AD33" s="58"/>
      <c r="AE33" s="89"/>
      <c r="AF33" s="58" t="s">
        <v>810</v>
      </c>
    </row>
    <row r="34" spans="1:32" s="61" customFormat="1" ht="102" x14ac:dyDescent="0.25">
      <c r="B34" s="24">
        <v>30</v>
      </c>
      <c r="C34" s="58">
        <v>2</v>
      </c>
      <c r="D34" s="59" t="s">
        <v>644</v>
      </c>
      <c r="E34" s="59" t="s">
        <v>645</v>
      </c>
      <c r="F34" s="97" t="s">
        <v>646</v>
      </c>
      <c r="G34" s="30" t="s">
        <v>647</v>
      </c>
      <c r="H34" s="30">
        <v>42997</v>
      </c>
      <c r="I34" s="98">
        <v>42926</v>
      </c>
      <c r="J34" s="98">
        <v>42937</v>
      </c>
      <c r="K34" s="98">
        <v>42886</v>
      </c>
      <c r="L34" s="98"/>
      <c r="M34" s="59" t="s">
        <v>513</v>
      </c>
      <c r="N34" s="116" t="s">
        <v>214</v>
      </c>
      <c r="O34" s="58" t="s">
        <v>648</v>
      </c>
      <c r="P34" s="58" t="s">
        <v>649</v>
      </c>
      <c r="Q34" s="58" t="s">
        <v>790</v>
      </c>
      <c r="R34" s="59" t="s">
        <v>471</v>
      </c>
      <c r="S34" s="57" t="s">
        <v>650</v>
      </c>
      <c r="T34" s="99" t="s">
        <v>801</v>
      </c>
      <c r="U34" s="58" t="s">
        <v>809</v>
      </c>
      <c r="V34" s="102">
        <v>49.8</v>
      </c>
      <c r="W34" s="103" t="s">
        <v>117</v>
      </c>
      <c r="X34" s="104">
        <v>0.08</v>
      </c>
      <c r="Y34" s="105" t="s">
        <v>53</v>
      </c>
      <c r="Z34" s="106">
        <v>235561</v>
      </c>
      <c r="AA34" s="58" t="s">
        <v>826</v>
      </c>
      <c r="AB34" s="97" t="s">
        <v>79</v>
      </c>
      <c r="AC34" s="100" t="s">
        <v>116</v>
      </c>
      <c r="AD34" s="58"/>
      <c r="AE34" s="89"/>
      <c r="AF34" s="58" t="s">
        <v>811</v>
      </c>
    </row>
    <row r="35" spans="1:32" s="61" customFormat="1" ht="76.5" x14ac:dyDescent="0.25">
      <c r="B35" s="24">
        <v>31</v>
      </c>
      <c r="C35" s="58">
        <v>4</v>
      </c>
      <c r="D35" s="59" t="s">
        <v>496</v>
      </c>
      <c r="E35" s="100" t="s">
        <v>497</v>
      </c>
      <c r="F35" s="109" t="s">
        <v>498</v>
      </c>
      <c r="G35" s="110">
        <v>42985</v>
      </c>
      <c r="H35" s="30">
        <v>42997</v>
      </c>
      <c r="I35" s="110">
        <v>42908</v>
      </c>
      <c r="J35" s="110">
        <v>42948</v>
      </c>
      <c r="K35" s="110">
        <v>42825</v>
      </c>
      <c r="L35" s="110" t="s">
        <v>51</v>
      </c>
      <c r="M35" s="59" t="s">
        <v>442</v>
      </c>
      <c r="N35" s="100" t="s">
        <v>77</v>
      </c>
      <c r="O35" s="57" t="s">
        <v>446</v>
      </c>
      <c r="P35" s="100" t="s">
        <v>499</v>
      </c>
      <c r="Q35" s="100" t="s">
        <v>776</v>
      </c>
      <c r="R35" s="58" t="s">
        <v>430</v>
      </c>
      <c r="S35" s="57" t="s">
        <v>488</v>
      </c>
      <c r="T35" s="57">
        <v>29</v>
      </c>
      <c r="U35" s="100" t="s">
        <v>78</v>
      </c>
      <c r="V35" s="111">
        <v>53.2</v>
      </c>
      <c r="W35" s="58" t="s">
        <v>732</v>
      </c>
      <c r="X35" s="113">
        <v>2340.35</v>
      </c>
      <c r="Y35" s="114" t="s">
        <v>53</v>
      </c>
      <c r="Z35" s="115">
        <v>977800</v>
      </c>
      <c r="AA35" s="59" t="s">
        <v>54</v>
      </c>
      <c r="AB35" s="100" t="s">
        <v>79</v>
      </c>
      <c r="AC35" s="100" t="s">
        <v>80</v>
      </c>
      <c r="AD35" s="57"/>
      <c r="AE35" s="100"/>
      <c r="AF35" s="99" t="s">
        <v>500</v>
      </c>
    </row>
    <row r="36" spans="1:32" s="10" customFormat="1" ht="63.75" x14ac:dyDescent="0.25">
      <c r="B36" s="58">
        <v>32</v>
      </c>
      <c r="C36" s="58">
        <v>8</v>
      </c>
      <c r="D36" s="59" t="s">
        <v>472</v>
      </c>
      <c r="E36" s="59" t="s">
        <v>473</v>
      </c>
      <c r="F36" s="97" t="s">
        <v>474</v>
      </c>
      <c r="G36" s="30">
        <v>42979</v>
      </c>
      <c r="H36" s="30">
        <v>42997</v>
      </c>
      <c r="I36" s="117">
        <v>42933</v>
      </c>
      <c r="J36" s="117" t="s">
        <v>51</v>
      </c>
      <c r="K36" s="117">
        <v>42886</v>
      </c>
      <c r="L36" s="98"/>
      <c r="M36" s="62" t="s">
        <v>94</v>
      </c>
      <c r="N36" s="62" t="s">
        <v>114</v>
      </c>
      <c r="O36" s="62" t="s">
        <v>446</v>
      </c>
      <c r="P36" s="62" t="s">
        <v>475</v>
      </c>
      <c r="Q36" s="62" t="s">
        <v>775</v>
      </c>
      <c r="R36" s="59" t="s">
        <v>471</v>
      </c>
      <c r="S36" s="62" t="s">
        <v>82</v>
      </c>
      <c r="T36" s="62" t="s">
        <v>70</v>
      </c>
      <c r="U36" s="62" t="s">
        <v>71</v>
      </c>
      <c r="V36" s="118">
        <v>65.8</v>
      </c>
      <c r="W36" s="123">
        <v>3</v>
      </c>
      <c r="X36" s="120">
        <v>3160.46</v>
      </c>
      <c r="Y36" s="121" t="s">
        <v>53</v>
      </c>
      <c r="Z36" s="120">
        <v>1264185</v>
      </c>
      <c r="AA36" s="59" t="s">
        <v>54</v>
      </c>
      <c r="AB36" s="57" t="s">
        <v>79</v>
      </c>
      <c r="AC36" s="122" t="s">
        <v>116</v>
      </c>
      <c r="AD36" s="122"/>
      <c r="AE36" s="57"/>
      <c r="AF36" s="58" t="s">
        <v>476</v>
      </c>
    </row>
    <row r="37" spans="1:32" s="11" customFormat="1" ht="204" x14ac:dyDescent="0.25">
      <c r="B37" s="24">
        <v>33</v>
      </c>
      <c r="C37" s="58">
        <v>8</v>
      </c>
      <c r="D37" s="58" t="s">
        <v>828</v>
      </c>
      <c r="E37" s="59" t="s">
        <v>327</v>
      </c>
      <c r="F37" s="97" t="s">
        <v>328</v>
      </c>
      <c r="G37" s="30">
        <v>42941</v>
      </c>
      <c r="H37" s="30">
        <v>42997</v>
      </c>
      <c r="I37" s="98">
        <v>42782</v>
      </c>
      <c r="J37" s="98" t="s">
        <v>51</v>
      </c>
      <c r="K37" s="98">
        <v>42735</v>
      </c>
      <c r="L37" s="30" t="s">
        <v>51</v>
      </c>
      <c r="M37" s="59" t="s">
        <v>94</v>
      </c>
      <c r="N37" s="58" t="s">
        <v>304</v>
      </c>
      <c r="O37" s="58" t="s">
        <v>329</v>
      </c>
      <c r="P37" s="58" t="s">
        <v>330</v>
      </c>
      <c r="Q37" s="58" t="s">
        <v>415</v>
      </c>
      <c r="R37" s="59" t="s">
        <v>233</v>
      </c>
      <c r="S37" s="59" t="s">
        <v>419</v>
      </c>
      <c r="T37" s="99" t="s">
        <v>180</v>
      </c>
      <c r="U37" s="58" t="s">
        <v>331</v>
      </c>
      <c r="V37" s="102">
        <v>72.88</v>
      </c>
      <c r="W37" s="58" t="s">
        <v>732</v>
      </c>
      <c r="X37" s="104">
        <v>4052.45</v>
      </c>
      <c r="Y37" s="105" t="s">
        <v>53</v>
      </c>
      <c r="Z37" s="106">
        <v>1530800</v>
      </c>
      <c r="AA37" s="59" t="s">
        <v>54</v>
      </c>
      <c r="AB37" s="58" t="s">
        <v>55</v>
      </c>
      <c r="AC37" s="58" t="s">
        <v>116</v>
      </c>
      <c r="AD37" s="58"/>
      <c r="AE37" s="89"/>
      <c r="AF37" s="58" t="s">
        <v>762</v>
      </c>
    </row>
    <row r="38" spans="1:32" s="11" customFormat="1" ht="114.75" x14ac:dyDescent="0.25">
      <c r="B38" s="24">
        <v>34</v>
      </c>
      <c r="C38" s="58">
        <v>54</v>
      </c>
      <c r="D38" s="58" t="s">
        <v>829</v>
      </c>
      <c r="E38" s="58" t="s">
        <v>379</v>
      </c>
      <c r="F38" s="98" t="s">
        <v>380</v>
      </c>
      <c r="G38" s="30">
        <v>42936</v>
      </c>
      <c r="H38" s="30">
        <v>42997</v>
      </c>
      <c r="I38" s="98">
        <v>42840</v>
      </c>
      <c r="J38" s="30" t="s">
        <v>51</v>
      </c>
      <c r="K38" s="98">
        <v>42794</v>
      </c>
      <c r="L38" s="30" t="s">
        <v>51</v>
      </c>
      <c r="M38" s="58" t="s">
        <v>94</v>
      </c>
      <c r="N38" s="58" t="s">
        <v>334</v>
      </c>
      <c r="O38" s="58" t="s">
        <v>364</v>
      </c>
      <c r="P38" s="99" t="s">
        <v>381</v>
      </c>
      <c r="Q38" s="58" t="s">
        <v>765</v>
      </c>
      <c r="R38" s="58" t="s">
        <v>430</v>
      </c>
      <c r="S38" s="58" t="s">
        <v>124</v>
      </c>
      <c r="T38" s="99">
        <v>29</v>
      </c>
      <c r="U38" s="59" t="s">
        <v>78</v>
      </c>
      <c r="V38" s="65">
        <v>111.6</v>
      </c>
      <c r="W38" s="58" t="s">
        <v>732</v>
      </c>
      <c r="X38" s="65">
        <v>8955.98</v>
      </c>
      <c r="Y38" s="105" t="s">
        <v>248</v>
      </c>
      <c r="Z38" s="65">
        <v>3104000</v>
      </c>
      <c r="AA38" s="59" t="s">
        <v>54</v>
      </c>
      <c r="AB38" s="58" t="s">
        <v>55</v>
      </c>
      <c r="AC38" s="58" t="s">
        <v>116</v>
      </c>
      <c r="AD38" s="58"/>
      <c r="AE38" s="58"/>
      <c r="AF38" s="58" t="s">
        <v>733</v>
      </c>
    </row>
    <row r="39" spans="1:32" s="11" customFormat="1" ht="140.25" x14ac:dyDescent="0.25">
      <c r="B39" s="58">
        <v>35</v>
      </c>
      <c r="C39" s="58">
        <v>23</v>
      </c>
      <c r="D39" s="58" t="s">
        <v>830</v>
      </c>
      <c r="E39" s="58" t="s">
        <v>95</v>
      </c>
      <c r="F39" s="98" t="s">
        <v>96</v>
      </c>
      <c r="G39" s="98">
        <v>42942</v>
      </c>
      <c r="H39" s="30">
        <v>42997</v>
      </c>
      <c r="I39" s="98">
        <v>42807</v>
      </c>
      <c r="J39" s="30" t="s">
        <v>51</v>
      </c>
      <c r="K39" s="98">
        <v>42766</v>
      </c>
      <c r="L39" s="30" t="s">
        <v>51</v>
      </c>
      <c r="M39" s="58" t="s">
        <v>94</v>
      </c>
      <c r="N39" s="124" t="s">
        <v>77</v>
      </c>
      <c r="O39" s="124" t="s">
        <v>402</v>
      </c>
      <c r="P39" s="58" t="s">
        <v>97</v>
      </c>
      <c r="Q39" s="58" t="s">
        <v>98</v>
      </c>
      <c r="R39" s="58" t="s">
        <v>430</v>
      </c>
      <c r="S39" s="58" t="s">
        <v>422</v>
      </c>
      <c r="T39" s="58">
        <v>29</v>
      </c>
      <c r="U39" s="59" t="s">
        <v>78</v>
      </c>
      <c r="V39" s="65">
        <v>99.9</v>
      </c>
      <c r="W39" s="58" t="s">
        <v>732</v>
      </c>
      <c r="X39" s="65">
        <v>5191</v>
      </c>
      <c r="Y39" s="105" t="s">
        <v>53</v>
      </c>
      <c r="Z39" s="65">
        <v>1933800</v>
      </c>
      <c r="AA39" s="59" t="s">
        <v>54</v>
      </c>
      <c r="AB39" s="59" t="s">
        <v>79</v>
      </c>
      <c r="AC39" s="125" t="s">
        <v>80</v>
      </c>
      <c r="AD39" s="58"/>
      <c r="AE39" s="58"/>
      <c r="AF39" s="58" t="s">
        <v>424</v>
      </c>
    </row>
    <row r="40" spans="1:32" ht="102" x14ac:dyDescent="0.25">
      <c r="A40" s="11"/>
      <c r="B40" s="24">
        <v>36</v>
      </c>
      <c r="C40" s="58">
        <v>4</v>
      </c>
      <c r="D40" s="59" t="s">
        <v>831</v>
      </c>
      <c r="E40" s="59" t="s">
        <v>658</v>
      </c>
      <c r="F40" s="97" t="s">
        <v>659</v>
      </c>
      <c r="G40" s="30" t="s">
        <v>639</v>
      </c>
      <c r="H40" s="30">
        <v>42997</v>
      </c>
      <c r="I40" s="25">
        <v>42502</v>
      </c>
      <c r="J40" s="98" t="s">
        <v>51</v>
      </c>
      <c r="K40" s="98">
        <v>42429</v>
      </c>
      <c r="L40" s="98" t="s">
        <v>136</v>
      </c>
      <c r="M40" s="98" t="s">
        <v>94</v>
      </c>
      <c r="N40" s="99" t="s">
        <v>214</v>
      </c>
      <c r="O40" s="58" t="s">
        <v>446</v>
      </c>
      <c r="P40" s="58" t="s">
        <v>660</v>
      </c>
      <c r="Q40" s="58" t="s">
        <v>791</v>
      </c>
      <c r="R40" s="59" t="s">
        <v>471</v>
      </c>
      <c r="S40" s="58" t="s">
        <v>661</v>
      </c>
      <c r="T40" s="99" t="s">
        <v>180</v>
      </c>
      <c r="U40" s="58" t="s">
        <v>662</v>
      </c>
      <c r="V40" s="102">
        <v>96.5</v>
      </c>
      <c r="W40" s="58" t="s">
        <v>732</v>
      </c>
      <c r="X40" s="104">
        <v>5532.99</v>
      </c>
      <c r="Y40" s="105" t="s">
        <v>53</v>
      </c>
      <c r="Z40" s="106">
        <v>1965400</v>
      </c>
      <c r="AA40" s="59" t="s">
        <v>54</v>
      </c>
      <c r="AB40" s="58" t="s">
        <v>79</v>
      </c>
      <c r="AC40" s="59" t="s">
        <v>116</v>
      </c>
      <c r="AD40" s="58"/>
      <c r="AE40" s="89"/>
      <c r="AF40" s="58" t="s">
        <v>751</v>
      </c>
    </row>
    <row r="41" spans="1:32" ht="102" x14ac:dyDescent="0.25">
      <c r="A41" s="11"/>
      <c r="B41" s="24">
        <v>37</v>
      </c>
      <c r="C41" s="58">
        <v>5</v>
      </c>
      <c r="D41" s="59" t="s">
        <v>832</v>
      </c>
      <c r="E41" s="59" t="s">
        <v>663</v>
      </c>
      <c r="F41" s="97" t="s">
        <v>664</v>
      </c>
      <c r="G41" s="30" t="s">
        <v>639</v>
      </c>
      <c r="H41" s="30">
        <v>42997</v>
      </c>
      <c r="I41" s="25">
        <v>42887</v>
      </c>
      <c r="J41" s="98" t="s">
        <v>51</v>
      </c>
      <c r="K41" s="98">
        <v>42429</v>
      </c>
      <c r="L41" s="98" t="s">
        <v>136</v>
      </c>
      <c r="M41" s="98" t="s">
        <v>94</v>
      </c>
      <c r="N41" s="99" t="s">
        <v>214</v>
      </c>
      <c r="O41" s="58" t="s">
        <v>446</v>
      </c>
      <c r="P41" s="58" t="s">
        <v>665</v>
      </c>
      <c r="Q41" s="58" t="s">
        <v>666</v>
      </c>
      <c r="R41" s="59" t="s">
        <v>471</v>
      </c>
      <c r="S41" s="58" t="s">
        <v>661</v>
      </c>
      <c r="T41" s="99" t="s">
        <v>667</v>
      </c>
      <c r="U41" s="58" t="s">
        <v>662</v>
      </c>
      <c r="V41" s="102">
        <v>55.1</v>
      </c>
      <c r="W41" s="58" t="s">
        <v>732</v>
      </c>
      <c r="X41" s="104">
        <v>3404.48</v>
      </c>
      <c r="Y41" s="105" t="s">
        <v>53</v>
      </c>
      <c r="Z41" s="106">
        <v>1337840</v>
      </c>
      <c r="AA41" s="59" t="s">
        <v>54</v>
      </c>
      <c r="AB41" s="58" t="s">
        <v>79</v>
      </c>
      <c r="AC41" s="59" t="s">
        <v>116</v>
      </c>
      <c r="AD41" s="58"/>
      <c r="AE41" s="89"/>
      <c r="AF41" s="58" t="s">
        <v>751</v>
      </c>
    </row>
    <row r="42" spans="1:32" ht="51" x14ac:dyDescent="0.25">
      <c r="A42" s="11"/>
      <c r="B42" s="58">
        <v>38</v>
      </c>
      <c r="C42" s="58">
        <v>4</v>
      </c>
      <c r="D42" s="59" t="s">
        <v>176</v>
      </c>
      <c r="E42" s="59" t="s">
        <v>177</v>
      </c>
      <c r="F42" s="97" t="s">
        <v>178</v>
      </c>
      <c r="G42" s="30">
        <v>42936</v>
      </c>
      <c r="H42" s="30">
        <v>42997</v>
      </c>
      <c r="I42" s="98">
        <v>42853</v>
      </c>
      <c r="J42" s="98" t="s">
        <v>51</v>
      </c>
      <c r="K42" s="98">
        <v>42855</v>
      </c>
      <c r="L42" s="98">
        <v>41796</v>
      </c>
      <c r="M42" s="124" t="s">
        <v>60</v>
      </c>
      <c r="N42" s="176" t="s">
        <v>159</v>
      </c>
      <c r="O42" s="124" t="s">
        <v>402</v>
      </c>
      <c r="P42" s="58" t="s">
        <v>179</v>
      </c>
      <c r="Q42" s="58" t="s">
        <v>615</v>
      </c>
      <c r="R42" s="59" t="s">
        <v>471</v>
      </c>
      <c r="S42" s="59" t="s">
        <v>419</v>
      </c>
      <c r="T42" s="99" t="s">
        <v>180</v>
      </c>
      <c r="U42" s="59" t="s">
        <v>78</v>
      </c>
      <c r="V42" s="65">
        <v>17.2</v>
      </c>
      <c r="W42" s="103">
        <v>1</v>
      </c>
      <c r="X42" s="65">
        <v>271.33</v>
      </c>
      <c r="Y42" s="105" t="s">
        <v>53</v>
      </c>
      <c r="Z42" s="177">
        <v>316420</v>
      </c>
      <c r="AA42" s="59" t="s">
        <v>54</v>
      </c>
      <c r="AB42" s="58" t="s">
        <v>79</v>
      </c>
      <c r="AC42" s="58" t="s">
        <v>116</v>
      </c>
      <c r="AD42" s="58"/>
      <c r="AE42" s="89"/>
      <c r="AF42" s="58"/>
    </row>
    <row r="43" spans="1:32" s="11" customFormat="1" ht="102" x14ac:dyDescent="0.25">
      <c r="B43" s="24">
        <v>39</v>
      </c>
      <c r="C43" s="58">
        <v>5</v>
      </c>
      <c r="D43" s="59" t="s">
        <v>181</v>
      </c>
      <c r="E43" s="59" t="s">
        <v>177</v>
      </c>
      <c r="F43" s="97" t="s">
        <v>178</v>
      </c>
      <c r="G43" s="30">
        <v>42936</v>
      </c>
      <c r="H43" s="30">
        <v>42997</v>
      </c>
      <c r="I43" s="98">
        <v>42829</v>
      </c>
      <c r="J43" s="98" t="s">
        <v>51</v>
      </c>
      <c r="K43" s="98">
        <v>42825</v>
      </c>
      <c r="L43" s="98">
        <v>41275</v>
      </c>
      <c r="M43" s="124" t="s">
        <v>60</v>
      </c>
      <c r="N43" s="176" t="s">
        <v>159</v>
      </c>
      <c r="O43" s="124" t="s">
        <v>402</v>
      </c>
      <c r="P43" s="58" t="s">
        <v>182</v>
      </c>
      <c r="Q43" s="58" t="s">
        <v>183</v>
      </c>
      <c r="R43" s="59" t="s">
        <v>471</v>
      </c>
      <c r="S43" s="59" t="s">
        <v>419</v>
      </c>
      <c r="T43" s="99" t="s">
        <v>68</v>
      </c>
      <c r="U43" s="58" t="s">
        <v>184</v>
      </c>
      <c r="V43" s="65">
        <v>23.95</v>
      </c>
      <c r="W43" s="103">
        <v>1</v>
      </c>
      <c r="X43" s="65">
        <v>5764.79</v>
      </c>
      <c r="Y43" s="105" t="s">
        <v>53</v>
      </c>
      <c r="Z43" s="177">
        <v>444300</v>
      </c>
      <c r="AA43" s="59" t="s">
        <v>54</v>
      </c>
      <c r="AB43" s="58" t="s">
        <v>79</v>
      </c>
      <c r="AC43" s="58" t="s">
        <v>116</v>
      </c>
      <c r="AD43" s="58"/>
      <c r="AE43" s="89"/>
      <c r="AF43" s="58"/>
    </row>
    <row r="44" spans="1:32" s="11" customFormat="1" ht="102" x14ac:dyDescent="0.25">
      <c r="B44" s="24">
        <v>40</v>
      </c>
      <c r="C44" s="58">
        <v>6</v>
      </c>
      <c r="D44" s="59" t="s">
        <v>185</v>
      </c>
      <c r="E44" s="59" t="s">
        <v>177</v>
      </c>
      <c r="F44" s="97" t="s">
        <v>178</v>
      </c>
      <c r="G44" s="30">
        <v>42936</v>
      </c>
      <c r="H44" s="30">
        <v>42997</v>
      </c>
      <c r="I44" s="98">
        <v>42829</v>
      </c>
      <c r="J44" s="98" t="s">
        <v>51</v>
      </c>
      <c r="K44" s="98">
        <v>42825</v>
      </c>
      <c r="L44" s="98">
        <v>41275</v>
      </c>
      <c r="M44" s="58" t="s">
        <v>192</v>
      </c>
      <c r="N44" s="176" t="s">
        <v>159</v>
      </c>
      <c r="O44" s="124" t="s">
        <v>402</v>
      </c>
      <c r="P44" s="58" t="s">
        <v>182</v>
      </c>
      <c r="Q44" s="58" t="s">
        <v>183</v>
      </c>
      <c r="R44" s="59" t="s">
        <v>471</v>
      </c>
      <c r="S44" s="59" t="s">
        <v>419</v>
      </c>
      <c r="T44" s="99" t="s">
        <v>68</v>
      </c>
      <c r="U44" s="58" t="s">
        <v>184</v>
      </c>
      <c r="V44" s="65">
        <v>23.95</v>
      </c>
      <c r="W44" s="103">
        <v>1</v>
      </c>
      <c r="X44" s="65">
        <v>384.32</v>
      </c>
      <c r="Y44" s="105" t="s">
        <v>53</v>
      </c>
      <c r="Z44" s="177">
        <v>444300</v>
      </c>
      <c r="AA44" s="59" t="s">
        <v>54</v>
      </c>
      <c r="AB44" s="58" t="s">
        <v>79</v>
      </c>
      <c r="AC44" s="58" t="s">
        <v>116</v>
      </c>
      <c r="AD44" s="58"/>
      <c r="AE44" s="89"/>
      <c r="AF44" s="58" t="s">
        <v>186</v>
      </c>
    </row>
    <row r="45" spans="1:32" s="11" customFormat="1" ht="51" x14ac:dyDescent="0.25">
      <c r="B45" s="58">
        <v>41</v>
      </c>
      <c r="C45" s="58">
        <v>3</v>
      </c>
      <c r="D45" s="59" t="s">
        <v>171</v>
      </c>
      <c r="E45" s="59" t="s">
        <v>172</v>
      </c>
      <c r="F45" s="97" t="s">
        <v>173</v>
      </c>
      <c r="G45" s="30">
        <v>42936</v>
      </c>
      <c r="H45" s="30">
        <v>42997</v>
      </c>
      <c r="I45" s="98">
        <v>42866</v>
      </c>
      <c r="J45" s="98" t="s">
        <v>51</v>
      </c>
      <c r="K45" s="98">
        <v>42855</v>
      </c>
      <c r="L45" s="98">
        <v>41809</v>
      </c>
      <c r="M45" s="124" t="s">
        <v>60</v>
      </c>
      <c r="N45" s="176" t="s">
        <v>159</v>
      </c>
      <c r="O45" s="124" t="s">
        <v>402</v>
      </c>
      <c r="P45" s="58" t="s">
        <v>174</v>
      </c>
      <c r="Q45" s="58" t="s">
        <v>407</v>
      </c>
      <c r="R45" s="59" t="s">
        <v>471</v>
      </c>
      <c r="S45" s="58" t="s">
        <v>109</v>
      </c>
      <c r="T45" s="99" t="s">
        <v>138</v>
      </c>
      <c r="U45" s="58" t="s">
        <v>175</v>
      </c>
      <c r="V45" s="65">
        <v>83</v>
      </c>
      <c r="W45" s="103">
        <v>5</v>
      </c>
      <c r="X45" s="65">
        <v>5907.79</v>
      </c>
      <c r="Y45" s="105" t="s">
        <v>53</v>
      </c>
      <c r="Z45" s="177">
        <v>1377910</v>
      </c>
      <c r="AA45" s="59" t="s">
        <v>54</v>
      </c>
      <c r="AB45" s="58" t="s">
        <v>79</v>
      </c>
      <c r="AC45" s="58" t="s">
        <v>116</v>
      </c>
      <c r="AD45" s="58"/>
      <c r="AE45" s="89"/>
      <c r="AF45" s="58"/>
    </row>
    <row r="46" spans="1:32" ht="127.5" x14ac:dyDescent="0.25">
      <c r="A46" s="11"/>
      <c r="B46" s="24">
        <v>42</v>
      </c>
      <c r="C46" s="58">
        <v>2</v>
      </c>
      <c r="D46" s="59" t="s">
        <v>238</v>
      </c>
      <c r="E46" s="59" t="s">
        <v>239</v>
      </c>
      <c r="F46" s="97" t="s">
        <v>240</v>
      </c>
      <c r="G46" s="30">
        <v>42948</v>
      </c>
      <c r="H46" s="30">
        <v>42997</v>
      </c>
      <c r="I46" s="98">
        <v>42907</v>
      </c>
      <c r="J46" s="98" t="s">
        <v>51</v>
      </c>
      <c r="K46" s="30">
        <v>42886</v>
      </c>
      <c r="L46" s="98">
        <v>41821</v>
      </c>
      <c r="M46" s="124" t="s">
        <v>60</v>
      </c>
      <c r="N46" s="58" t="s">
        <v>237</v>
      </c>
      <c r="O46" s="58" t="s">
        <v>241</v>
      </c>
      <c r="P46" s="58" t="s">
        <v>242</v>
      </c>
      <c r="Q46" s="58" t="s">
        <v>766</v>
      </c>
      <c r="R46" s="59" t="s">
        <v>241</v>
      </c>
      <c r="S46" s="58" t="s">
        <v>422</v>
      </c>
      <c r="T46" s="99" t="s">
        <v>58</v>
      </c>
      <c r="U46" s="58" t="s">
        <v>243</v>
      </c>
      <c r="V46" s="102">
        <v>45</v>
      </c>
      <c r="W46" s="103">
        <v>1</v>
      </c>
      <c r="X46" s="104">
        <v>658.96</v>
      </c>
      <c r="Y46" s="182" t="s">
        <v>53</v>
      </c>
      <c r="Z46" s="106">
        <v>867900</v>
      </c>
      <c r="AA46" s="59" t="s">
        <v>54</v>
      </c>
      <c r="AB46" s="125" t="s">
        <v>79</v>
      </c>
      <c r="AC46" s="59" t="s">
        <v>116</v>
      </c>
      <c r="AD46" s="58"/>
      <c r="AE46" s="89"/>
      <c r="AF46" s="58"/>
    </row>
    <row r="47" spans="1:32" ht="127.5" x14ac:dyDescent="0.25">
      <c r="A47" s="11"/>
      <c r="B47" s="24">
        <v>43</v>
      </c>
      <c r="C47" s="58">
        <v>3</v>
      </c>
      <c r="D47" s="59" t="s">
        <v>244</v>
      </c>
      <c r="E47" s="59" t="s">
        <v>245</v>
      </c>
      <c r="F47" s="97" t="s">
        <v>246</v>
      </c>
      <c r="G47" s="30">
        <v>42948</v>
      </c>
      <c r="H47" s="30">
        <v>42997</v>
      </c>
      <c r="I47" s="98">
        <v>42907</v>
      </c>
      <c r="J47" s="98" t="s">
        <v>51</v>
      </c>
      <c r="K47" s="30">
        <v>42886</v>
      </c>
      <c r="L47" s="98">
        <v>41821</v>
      </c>
      <c r="M47" s="124" t="s">
        <v>60</v>
      </c>
      <c r="N47" s="58" t="s">
        <v>237</v>
      </c>
      <c r="O47" s="58" t="s">
        <v>241</v>
      </c>
      <c r="P47" s="58" t="s">
        <v>242</v>
      </c>
      <c r="Q47" s="58" t="s">
        <v>766</v>
      </c>
      <c r="R47" s="59" t="s">
        <v>241</v>
      </c>
      <c r="S47" s="58" t="s">
        <v>422</v>
      </c>
      <c r="T47" s="99" t="s">
        <v>58</v>
      </c>
      <c r="U47" s="58" t="s">
        <v>243</v>
      </c>
      <c r="V47" s="102">
        <v>78.900000000000006</v>
      </c>
      <c r="W47" s="103">
        <v>1</v>
      </c>
      <c r="X47" s="104">
        <v>1127.94</v>
      </c>
      <c r="Y47" s="182" t="s">
        <v>64</v>
      </c>
      <c r="Z47" s="106">
        <v>1521700</v>
      </c>
      <c r="AA47" s="59" t="s">
        <v>54</v>
      </c>
      <c r="AB47" s="125" t="s">
        <v>79</v>
      </c>
      <c r="AC47" s="59" t="s">
        <v>116</v>
      </c>
      <c r="AD47" s="58"/>
      <c r="AE47" s="89"/>
      <c r="AF47" s="58"/>
    </row>
    <row r="48" spans="1:32" ht="127.5" x14ac:dyDescent="0.25">
      <c r="A48" s="11"/>
      <c r="B48" s="58">
        <v>44</v>
      </c>
      <c r="C48" s="58">
        <v>4</v>
      </c>
      <c r="D48" s="59" t="s">
        <v>247</v>
      </c>
      <c r="E48" s="59" t="s">
        <v>245</v>
      </c>
      <c r="F48" s="97" t="s">
        <v>246</v>
      </c>
      <c r="G48" s="30">
        <v>42948</v>
      </c>
      <c r="H48" s="30">
        <v>42997</v>
      </c>
      <c r="I48" s="98">
        <v>42907</v>
      </c>
      <c r="J48" s="98" t="s">
        <v>51</v>
      </c>
      <c r="K48" s="30">
        <v>42886</v>
      </c>
      <c r="L48" s="98">
        <v>41821</v>
      </c>
      <c r="M48" s="124" t="s">
        <v>60</v>
      </c>
      <c r="N48" s="58" t="s">
        <v>237</v>
      </c>
      <c r="O48" s="58" t="s">
        <v>241</v>
      </c>
      <c r="P48" s="58" t="s">
        <v>242</v>
      </c>
      <c r="Q48" s="58" t="s">
        <v>766</v>
      </c>
      <c r="R48" s="59" t="s">
        <v>241</v>
      </c>
      <c r="S48" s="58" t="s">
        <v>422</v>
      </c>
      <c r="T48" s="99" t="s">
        <v>58</v>
      </c>
      <c r="U48" s="58" t="s">
        <v>243</v>
      </c>
      <c r="V48" s="102">
        <v>78</v>
      </c>
      <c r="W48" s="103">
        <v>1</v>
      </c>
      <c r="X48" s="104">
        <v>1249.6199999999999</v>
      </c>
      <c r="Y48" s="105" t="s">
        <v>248</v>
      </c>
      <c r="Z48" s="106">
        <v>1580600</v>
      </c>
      <c r="AA48" s="59" t="s">
        <v>54</v>
      </c>
      <c r="AB48" s="125" t="s">
        <v>79</v>
      </c>
      <c r="AC48" s="59" t="s">
        <v>116</v>
      </c>
      <c r="AD48" s="58"/>
      <c r="AE48" s="89"/>
      <c r="AF48" s="58"/>
    </row>
    <row r="49" spans="1:52" s="12" customFormat="1" ht="204" x14ac:dyDescent="0.25">
      <c r="A49" s="11"/>
      <c r="B49" s="24">
        <v>45</v>
      </c>
      <c r="C49" s="58">
        <v>6</v>
      </c>
      <c r="D49" s="59" t="s">
        <v>251</v>
      </c>
      <c r="E49" s="59" t="s">
        <v>245</v>
      </c>
      <c r="F49" s="97" t="s">
        <v>246</v>
      </c>
      <c r="G49" s="30">
        <v>42948</v>
      </c>
      <c r="H49" s="30">
        <v>42997</v>
      </c>
      <c r="I49" s="98">
        <v>42907</v>
      </c>
      <c r="J49" s="98" t="s">
        <v>51</v>
      </c>
      <c r="K49" s="30">
        <v>42886</v>
      </c>
      <c r="L49" s="98">
        <v>41821</v>
      </c>
      <c r="M49" s="59" t="s">
        <v>252</v>
      </c>
      <c r="N49" s="58" t="s">
        <v>237</v>
      </c>
      <c r="O49" s="58" t="s">
        <v>241</v>
      </c>
      <c r="P49" s="58" t="s">
        <v>242</v>
      </c>
      <c r="Q49" s="58" t="s">
        <v>766</v>
      </c>
      <c r="R49" s="59" t="s">
        <v>241</v>
      </c>
      <c r="S49" s="58" t="s">
        <v>422</v>
      </c>
      <c r="T49" s="99" t="s">
        <v>58</v>
      </c>
      <c r="U49" s="58" t="s">
        <v>243</v>
      </c>
      <c r="V49" s="102">
        <v>78.900000000000006</v>
      </c>
      <c r="W49" s="103">
        <v>1</v>
      </c>
      <c r="X49" s="104">
        <v>1127.94</v>
      </c>
      <c r="Y49" s="105" t="s">
        <v>248</v>
      </c>
      <c r="Z49" s="106">
        <v>1521700</v>
      </c>
      <c r="AA49" s="59" t="s">
        <v>54</v>
      </c>
      <c r="AB49" s="125" t="s">
        <v>79</v>
      </c>
      <c r="AC49" s="59" t="s">
        <v>116</v>
      </c>
      <c r="AD49" s="58"/>
      <c r="AE49" s="89"/>
      <c r="AF49" s="58" t="s">
        <v>253</v>
      </c>
    </row>
    <row r="50" spans="1:52" ht="127.5" x14ac:dyDescent="0.25">
      <c r="A50" s="11"/>
      <c r="B50" s="24">
        <v>46</v>
      </c>
      <c r="C50" s="58">
        <v>5</v>
      </c>
      <c r="D50" s="59" t="s">
        <v>249</v>
      </c>
      <c r="E50" s="59" t="s">
        <v>245</v>
      </c>
      <c r="F50" s="97" t="s">
        <v>246</v>
      </c>
      <c r="G50" s="30">
        <v>42948</v>
      </c>
      <c r="H50" s="30">
        <v>42997</v>
      </c>
      <c r="I50" s="98">
        <v>42907</v>
      </c>
      <c r="J50" s="98" t="s">
        <v>51</v>
      </c>
      <c r="K50" s="30">
        <v>42886</v>
      </c>
      <c r="L50" s="98">
        <v>41821</v>
      </c>
      <c r="M50" s="124" t="s">
        <v>60</v>
      </c>
      <c r="N50" s="58" t="s">
        <v>237</v>
      </c>
      <c r="O50" s="58" t="s">
        <v>241</v>
      </c>
      <c r="P50" s="58" t="s">
        <v>250</v>
      </c>
      <c r="Q50" s="58" t="s">
        <v>766</v>
      </c>
      <c r="R50" s="59" t="s">
        <v>241</v>
      </c>
      <c r="S50" s="59" t="s">
        <v>419</v>
      </c>
      <c r="T50" s="99" t="s">
        <v>58</v>
      </c>
      <c r="U50" s="58" t="s">
        <v>243</v>
      </c>
      <c r="V50" s="102">
        <v>124</v>
      </c>
      <c r="W50" s="103">
        <v>1</v>
      </c>
      <c r="X50" s="104">
        <v>1716.9</v>
      </c>
      <c r="Y50" s="105" t="s">
        <v>64</v>
      </c>
      <c r="Z50" s="106">
        <v>2365500</v>
      </c>
      <c r="AA50" s="59" t="s">
        <v>54</v>
      </c>
      <c r="AB50" s="125" t="s">
        <v>79</v>
      </c>
      <c r="AC50" s="59" t="s">
        <v>116</v>
      </c>
      <c r="AD50" s="58"/>
      <c r="AE50" s="89"/>
      <c r="AF50" s="58"/>
    </row>
    <row r="51" spans="1:52" ht="204" x14ac:dyDescent="0.25">
      <c r="A51" s="11"/>
      <c r="B51" s="58">
        <v>47</v>
      </c>
      <c r="C51" s="58">
        <v>7</v>
      </c>
      <c r="D51" s="59" t="s">
        <v>254</v>
      </c>
      <c r="E51" s="59" t="s">
        <v>255</v>
      </c>
      <c r="F51" s="97" t="s">
        <v>256</v>
      </c>
      <c r="G51" s="30">
        <v>42948</v>
      </c>
      <c r="H51" s="30">
        <v>42997</v>
      </c>
      <c r="I51" s="98">
        <v>42907</v>
      </c>
      <c r="J51" s="98" t="s">
        <v>51</v>
      </c>
      <c r="K51" s="30">
        <v>42886</v>
      </c>
      <c r="L51" s="98">
        <v>41821</v>
      </c>
      <c r="M51" s="59" t="s">
        <v>252</v>
      </c>
      <c r="N51" s="58" t="s">
        <v>237</v>
      </c>
      <c r="O51" s="58" t="s">
        <v>241</v>
      </c>
      <c r="P51" s="58" t="s">
        <v>257</v>
      </c>
      <c r="Q51" s="58" t="s">
        <v>766</v>
      </c>
      <c r="R51" s="59" t="s">
        <v>241</v>
      </c>
      <c r="S51" s="59" t="s">
        <v>419</v>
      </c>
      <c r="T51" s="99" t="s">
        <v>58</v>
      </c>
      <c r="U51" s="58" t="s">
        <v>243</v>
      </c>
      <c r="V51" s="102">
        <v>124</v>
      </c>
      <c r="W51" s="103">
        <v>1</v>
      </c>
      <c r="X51" s="104">
        <v>1716.9</v>
      </c>
      <c r="Y51" s="105" t="s">
        <v>248</v>
      </c>
      <c r="Z51" s="106">
        <v>2365500</v>
      </c>
      <c r="AA51" s="59" t="s">
        <v>54</v>
      </c>
      <c r="AB51" s="125" t="s">
        <v>79</v>
      </c>
      <c r="AC51" s="59" t="s">
        <v>116</v>
      </c>
      <c r="AD51" s="58"/>
      <c r="AE51" s="89"/>
      <c r="AF51" s="58" t="s">
        <v>258</v>
      </c>
    </row>
    <row r="52" spans="1:52" ht="63.75" x14ac:dyDescent="0.25">
      <c r="A52" s="11"/>
      <c r="B52" s="24">
        <v>48</v>
      </c>
      <c r="C52" s="58">
        <v>3</v>
      </c>
      <c r="D52" s="59" t="s">
        <v>45</v>
      </c>
      <c r="E52" s="59" t="s">
        <v>46</v>
      </c>
      <c r="F52" s="97" t="s">
        <v>47</v>
      </c>
      <c r="G52" s="30">
        <v>42948</v>
      </c>
      <c r="H52" s="30">
        <v>42997</v>
      </c>
      <c r="I52" s="98">
        <v>42829</v>
      </c>
      <c r="J52" s="98" t="s">
        <v>51</v>
      </c>
      <c r="K52" s="98">
        <v>42855</v>
      </c>
      <c r="L52" s="98">
        <v>41739</v>
      </c>
      <c r="M52" s="124" t="s">
        <v>60</v>
      </c>
      <c r="N52" s="58" t="s">
        <v>52</v>
      </c>
      <c r="O52" s="58" t="s">
        <v>56</v>
      </c>
      <c r="P52" s="58" t="s">
        <v>57</v>
      </c>
      <c r="Q52" s="58" t="s">
        <v>409</v>
      </c>
      <c r="R52" s="58" t="s">
        <v>59</v>
      </c>
      <c r="S52" s="58" t="s">
        <v>74</v>
      </c>
      <c r="T52" s="99" t="s">
        <v>58</v>
      </c>
      <c r="U52" s="58" t="s">
        <v>243</v>
      </c>
      <c r="V52" s="65">
        <v>299.2</v>
      </c>
      <c r="W52" s="103">
        <v>1</v>
      </c>
      <c r="X52" s="65">
        <v>4704.17</v>
      </c>
      <c r="Y52" s="105" t="s">
        <v>53</v>
      </c>
      <c r="Z52" s="65">
        <v>5645000</v>
      </c>
      <c r="AA52" s="59" t="s">
        <v>423</v>
      </c>
      <c r="AB52" s="58" t="s">
        <v>55</v>
      </c>
      <c r="AC52" s="58" t="s">
        <v>80</v>
      </c>
      <c r="AD52" s="58"/>
      <c r="AE52" s="89"/>
      <c r="AF52" s="58"/>
    </row>
    <row r="53" spans="1:52" ht="63.75" x14ac:dyDescent="0.25">
      <c r="A53" s="11"/>
      <c r="B53" s="24">
        <v>49</v>
      </c>
      <c r="C53" s="58">
        <v>2</v>
      </c>
      <c r="D53" s="59" t="s">
        <v>491</v>
      </c>
      <c r="E53" s="100" t="s">
        <v>492</v>
      </c>
      <c r="F53" s="109" t="s">
        <v>493</v>
      </c>
      <c r="G53" s="110">
        <v>42976</v>
      </c>
      <c r="H53" s="30">
        <v>42997</v>
      </c>
      <c r="I53" s="110">
        <v>42908</v>
      </c>
      <c r="J53" s="110" t="s">
        <v>51</v>
      </c>
      <c r="K53" s="110">
        <v>42825</v>
      </c>
      <c r="L53" s="110">
        <v>41827</v>
      </c>
      <c r="M53" s="59" t="s">
        <v>60</v>
      </c>
      <c r="N53" s="100" t="s">
        <v>77</v>
      </c>
      <c r="O53" s="57" t="s">
        <v>446</v>
      </c>
      <c r="P53" s="100" t="s">
        <v>494</v>
      </c>
      <c r="Q53" s="100" t="s">
        <v>487</v>
      </c>
      <c r="R53" s="58" t="s">
        <v>430</v>
      </c>
      <c r="S53" s="57" t="s">
        <v>488</v>
      </c>
      <c r="T53" s="57">
        <v>29</v>
      </c>
      <c r="U53" s="100" t="s">
        <v>78</v>
      </c>
      <c r="V53" s="111">
        <v>17.600000000000001</v>
      </c>
      <c r="W53" s="112">
        <v>1</v>
      </c>
      <c r="X53" s="113">
        <v>287.75</v>
      </c>
      <c r="Y53" s="114" t="s">
        <v>53</v>
      </c>
      <c r="Z53" s="115">
        <v>345400</v>
      </c>
      <c r="AA53" s="59" t="s">
        <v>54</v>
      </c>
      <c r="AB53" s="100" t="s">
        <v>79</v>
      </c>
      <c r="AC53" s="100" t="s">
        <v>80</v>
      </c>
      <c r="AD53" s="57"/>
      <c r="AE53" s="100"/>
      <c r="AF53" s="99"/>
    </row>
    <row r="54" spans="1:52" ht="51" x14ac:dyDescent="0.25">
      <c r="A54" s="11"/>
      <c r="B54" s="58">
        <v>50</v>
      </c>
      <c r="C54" s="58">
        <v>3</v>
      </c>
      <c r="D54" s="59" t="s">
        <v>449</v>
      </c>
      <c r="E54" s="59" t="s">
        <v>444</v>
      </c>
      <c r="F54" s="97" t="s">
        <v>445</v>
      </c>
      <c r="G54" s="30">
        <v>42970</v>
      </c>
      <c r="H54" s="30">
        <v>42997</v>
      </c>
      <c r="I54" s="98">
        <v>42913</v>
      </c>
      <c r="J54" s="98" t="s">
        <v>51</v>
      </c>
      <c r="K54" s="98">
        <v>42886</v>
      </c>
      <c r="L54" s="183">
        <v>39813</v>
      </c>
      <c r="M54" s="58" t="s">
        <v>60</v>
      </c>
      <c r="N54" s="58" t="s">
        <v>114</v>
      </c>
      <c r="O54" s="58" t="s">
        <v>446</v>
      </c>
      <c r="P54" s="58" t="s">
        <v>447</v>
      </c>
      <c r="Q54" s="58" t="s">
        <v>773</v>
      </c>
      <c r="R54" s="59" t="s">
        <v>471</v>
      </c>
      <c r="S54" s="58" t="s">
        <v>115</v>
      </c>
      <c r="T54" s="99"/>
      <c r="U54" s="57" t="s">
        <v>448</v>
      </c>
      <c r="V54" s="65">
        <v>2.1</v>
      </c>
      <c r="W54" s="58">
        <v>2</v>
      </c>
      <c r="X54" s="115">
        <v>56.67</v>
      </c>
      <c r="Y54" s="105" t="s">
        <v>53</v>
      </c>
      <c r="Z54" s="115">
        <v>34000</v>
      </c>
      <c r="AA54" s="59" t="s">
        <v>54</v>
      </c>
      <c r="AB54" s="58" t="s">
        <v>79</v>
      </c>
      <c r="AC54" s="58" t="s">
        <v>116</v>
      </c>
      <c r="AD54" s="58"/>
      <c r="AE54" s="58"/>
      <c r="AF54" s="58" t="s">
        <v>450</v>
      </c>
    </row>
    <row r="55" spans="1:52" ht="48" x14ac:dyDescent="0.25">
      <c r="A55" s="11"/>
      <c r="B55" s="24">
        <v>51</v>
      </c>
      <c r="C55" s="184">
        <v>42749</v>
      </c>
      <c r="D55" s="108" t="s">
        <v>694</v>
      </c>
      <c r="E55" s="108" t="s">
        <v>695</v>
      </c>
      <c r="F55" s="165" t="s">
        <v>696</v>
      </c>
      <c r="G55" s="166">
        <v>42976</v>
      </c>
      <c r="H55" s="30">
        <v>42997</v>
      </c>
      <c r="I55" s="167">
        <v>42901</v>
      </c>
      <c r="J55" s="167" t="s">
        <v>51</v>
      </c>
      <c r="K55" s="167">
        <v>42916</v>
      </c>
      <c r="L55" s="167">
        <v>42558</v>
      </c>
      <c r="M55" s="108" t="s">
        <v>60</v>
      </c>
      <c r="N55" s="168" t="s">
        <v>237</v>
      </c>
      <c r="O55" s="168" t="s">
        <v>446</v>
      </c>
      <c r="P55" s="168" t="s">
        <v>697</v>
      </c>
      <c r="Q55" s="168" t="s">
        <v>758</v>
      </c>
      <c r="R55" s="59" t="s">
        <v>471</v>
      </c>
      <c r="S55" s="168" t="s">
        <v>693</v>
      </c>
      <c r="T55" s="169" t="s">
        <v>325</v>
      </c>
      <c r="U55" s="168" t="s">
        <v>326</v>
      </c>
      <c r="V55" s="170">
        <v>78.2</v>
      </c>
      <c r="W55" s="171">
        <v>2</v>
      </c>
      <c r="X55" s="172">
        <v>1390.67</v>
      </c>
      <c r="Y55" s="173" t="s">
        <v>53</v>
      </c>
      <c r="Z55" s="174">
        <v>834400</v>
      </c>
      <c r="AA55" s="59" t="s">
        <v>54</v>
      </c>
      <c r="AB55" s="175" t="s">
        <v>79</v>
      </c>
      <c r="AC55" s="168" t="s">
        <v>116</v>
      </c>
      <c r="AD55" s="168"/>
      <c r="AE55" s="175"/>
      <c r="AF55" s="58"/>
    </row>
    <row r="56" spans="1:52" s="11" customFormat="1" ht="48" x14ac:dyDescent="0.25">
      <c r="B56" s="24">
        <v>52</v>
      </c>
      <c r="C56" s="57">
        <v>14</v>
      </c>
      <c r="D56" s="108" t="s">
        <v>694</v>
      </c>
      <c r="E56" s="108" t="s">
        <v>695</v>
      </c>
      <c r="F56" s="165" t="s">
        <v>696</v>
      </c>
      <c r="G56" s="166">
        <v>42976</v>
      </c>
      <c r="H56" s="30">
        <v>42997</v>
      </c>
      <c r="I56" s="167">
        <v>42901</v>
      </c>
      <c r="J56" s="167" t="s">
        <v>51</v>
      </c>
      <c r="K56" s="167">
        <v>42916</v>
      </c>
      <c r="L56" s="167">
        <v>42558</v>
      </c>
      <c r="M56" s="108" t="s">
        <v>60</v>
      </c>
      <c r="N56" s="168" t="s">
        <v>237</v>
      </c>
      <c r="O56" s="168" t="s">
        <v>446</v>
      </c>
      <c r="P56" s="168" t="s">
        <v>697</v>
      </c>
      <c r="Q56" s="168" t="s">
        <v>758</v>
      </c>
      <c r="R56" s="59" t="s">
        <v>471</v>
      </c>
      <c r="S56" s="168" t="s">
        <v>693</v>
      </c>
      <c r="T56" s="169" t="s">
        <v>698</v>
      </c>
      <c r="U56" s="168" t="s">
        <v>699</v>
      </c>
      <c r="V56" s="170">
        <v>106.9</v>
      </c>
      <c r="W56" s="171">
        <v>10</v>
      </c>
      <c r="X56" s="172">
        <v>9999.17</v>
      </c>
      <c r="Y56" s="173" t="s">
        <v>53</v>
      </c>
      <c r="Z56" s="174">
        <v>1199900</v>
      </c>
      <c r="AA56" s="59" t="s">
        <v>54</v>
      </c>
      <c r="AB56" s="175" t="s">
        <v>79</v>
      </c>
      <c r="AC56" s="168" t="s">
        <v>116</v>
      </c>
      <c r="AD56" s="168"/>
      <c r="AE56" s="175"/>
      <c r="AF56" s="58"/>
    </row>
    <row r="57" spans="1:52" s="11" customFormat="1" ht="63.75" x14ac:dyDescent="0.25">
      <c r="B57" s="58">
        <v>53</v>
      </c>
      <c r="C57" s="58">
        <v>14</v>
      </c>
      <c r="D57" s="59" t="s">
        <v>200</v>
      </c>
      <c r="E57" s="59" t="s">
        <v>201</v>
      </c>
      <c r="F57" s="97" t="s">
        <v>202</v>
      </c>
      <c r="G57" s="30">
        <v>42948</v>
      </c>
      <c r="H57" s="30">
        <v>42997</v>
      </c>
      <c r="I57" s="98">
        <v>42633</v>
      </c>
      <c r="J57" s="98" t="s">
        <v>51</v>
      </c>
      <c r="K57" s="98">
        <v>42613</v>
      </c>
      <c r="L57" s="98">
        <v>41591</v>
      </c>
      <c r="M57" s="124" t="s">
        <v>60</v>
      </c>
      <c r="N57" s="58" t="s">
        <v>195</v>
      </c>
      <c r="O57" s="58" t="s">
        <v>196</v>
      </c>
      <c r="P57" s="58" t="s">
        <v>203</v>
      </c>
      <c r="Q57" s="58" t="s">
        <v>408</v>
      </c>
      <c r="R57" s="59" t="s">
        <v>205</v>
      </c>
      <c r="S57" s="58" t="s">
        <v>115</v>
      </c>
      <c r="T57" s="99" t="s">
        <v>125</v>
      </c>
      <c r="U57" s="58" t="s">
        <v>126</v>
      </c>
      <c r="V57" s="102">
        <v>200</v>
      </c>
      <c r="W57" s="103">
        <v>3</v>
      </c>
      <c r="X57" s="65">
        <v>138.06</v>
      </c>
      <c r="Y57" s="105" t="s">
        <v>64</v>
      </c>
      <c r="Z57" s="106">
        <v>2945100</v>
      </c>
      <c r="AA57" s="59" t="s">
        <v>54</v>
      </c>
      <c r="AB57" s="58" t="s">
        <v>55</v>
      </c>
      <c r="AC57" s="58" t="s">
        <v>80</v>
      </c>
      <c r="AD57" s="58"/>
      <c r="AE57" s="89"/>
      <c r="AF57" s="58"/>
    </row>
    <row r="58" spans="1:52" s="11" customFormat="1" ht="63.75" x14ac:dyDescent="0.25">
      <c r="B58" s="24">
        <v>54</v>
      </c>
      <c r="C58" s="58">
        <v>15</v>
      </c>
      <c r="D58" s="59" t="s">
        <v>206</v>
      </c>
      <c r="E58" s="59" t="s">
        <v>201</v>
      </c>
      <c r="F58" s="97" t="s">
        <v>202</v>
      </c>
      <c r="G58" s="30">
        <v>42948</v>
      </c>
      <c r="H58" s="30">
        <v>42997</v>
      </c>
      <c r="I58" s="98">
        <v>42633</v>
      </c>
      <c r="J58" s="98" t="s">
        <v>51</v>
      </c>
      <c r="K58" s="98">
        <v>42613</v>
      </c>
      <c r="L58" s="98">
        <v>41591</v>
      </c>
      <c r="M58" s="124" t="s">
        <v>60</v>
      </c>
      <c r="N58" s="58" t="s">
        <v>195</v>
      </c>
      <c r="O58" s="58" t="s">
        <v>196</v>
      </c>
      <c r="P58" s="58" t="s">
        <v>203</v>
      </c>
      <c r="Q58" s="58" t="s">
        <v>412</v>
      </c>
      <c r="R58" s="59" t="s">
        <v>208</v>
      </c>
      <c r="S58" s="58" t="s">
        <v>115</v>
      </c>
      <c r="T58" s="99" t="s">
        <v>125</v>
      </c>
      <c r="U58" s="58" t="s">
        <v>126</v>
      </c>
      <c r="V58" s="102">
        <v>182</v>
      </c>
      <c r="W58" s="103">
        <v>3</v>
      </c>
      <c r="X58" s="65">
        <v>392.26</v>
      </c>
      <c r="Y58" s="105" t="s">
        <v>64</v>
      </c>
      <c r="Z58" s="106">
        <v>3423300</v>
      </c>
      <c r="AA58" s="59" t="s">
        <v>54</v>
      </c>
      <c r="AB58" s="58" t="s">
        <v>55</v>
      </c>
      <c r="AC58" s="58" t="s">
        <v>80</v>
      </c>
      <c r="AD58" s="58"/>
      <c r="AE58" s="89"/>
      <c r="AF58" s="58"/>
    </row>
    <row r="59" spans="1:52" s="10" customFormat="1" ht="63.75" x14ac:dyDescent="0.25">
      <c r="A59" s="11"/>
      <c r="B59" s="24">
        <v>55</v>
      </c>
      <c r="C59" s="99" t="s">
        <v>289</v>
      </c>
      <c r="D59" s="58" t="s">
        <v>290</v>
      </c>
      <c r="E59" s="58" t="s">
        <v>291</v>
      </c>
      <c r="F59" s="97" t="s">
        <v>292</v>
      </c>
      <c r="G59" s="30">
        <v>42964</v>
      </c>
      <c r="H59" s="30">
        <v>42997</v>
      </c>
      <c r="I59" s="98">
        <v>42097</v>
      </c>
      <c r="J59" s="98" t="s">
        <v>51</v>
      </c>
      <c r="K59" s="98">
        <v>42825</v>
      </c>
      <c r="L59" s="98">
        <v>40173</v>
      </c>
      <c r="M59" s="124" t="s">
        <v>60</v>
      </c>
      <c r="N59" s="58" t="s">
        <v>273</v>
      </c>
      <c r="O59" s="124" t="s">
        <v>402</v>
      </c>
      <c r="P59" s="58" t="s">
        <v>293</v>
      </c>
      <c r="Q59" s="58" t="s">
        <v>768</v>
      </c>
      <c r="R59" s="59" t="s">
        <v>471</v>
      </c>
      <c r="S59" s="91" t="s">
        <v>420</v>
      </c>
      <c r="T59" s="99" t="s">
        <v>70</v>
      </c>
      <c r="U59" s="58" t="s">
        <v>71</v>
      </c>
      <c r="V59" s="65">
        <v>248</v>
      </c>
      <c r="W59" s="58">
        <v>3</v>
      </c>
      <c r="X59" s="65">
        <v>15590.83</v>
      </c>
      <c r="Y59" s="105" t="s">
        <v>53</v>
      </c>
      <c r="Z59" s="131">
        <v>6236330</v>
      </c>
      <c r="AA59" s="59" t="s">
        <v>54</v>
      </c>
      <c r="AB59" s="58" t="s">
        <v>295</v>
      </c>
      <c r="AC59" s="58" t="s">
        <v>116</v>
      </c>
      <c r="AD59" s="58"/>
      <c r="AE59" s="58"/>
      <c r="AF59" s="58" t="s">
        <v>294</v>
      </c>
    </row>
    <row r="60" spans="1:52" ht="89.25" x14ac:dyDescent="0.25">
      <c r="A60" s="11"/>
      <c r="B60" s="58">
        <v>56</v>
      </c>
      <c r="C60" s="58">
        <v>3</v>
      </c>
      <c r="D60" s="59" t="s">
        <v>316</v>
      </c>
      <c r="E60" s="59" t="s">
        <v>317</v>
      </c>
      <c r="F60" s="97" t="s">
        <v>318</v>
      </c>
      <c r="G60" s="30">
        <v>42949</v>
      </c>
      <c r="H60" s="30">
        <v>42997</v>
      </c>
      <c r="I60" s="98">
        <v>42892</v>
      </c>
      <c r="J60" s="98" t="s">
        <v>51</v>
      </c>
      <c r="K60" s="98">
        <v>42855</v>
      </c>
      <c r="L60" s="98">
        <v>41871</v>
      </c>
      <c r="M60" s="124" t="s">
        <v>60</v>
      </c>
      <c r="N60" s="58" t="s">
        <v>304</v>
      </c>
      <c r="O60" s="58" t="s">
        <v>319</v>
      </c>
      <c r="P60" s="58" t="s">
        <v>320</v>
      </c>
      <c r="Q60" s="58" t="s">
        <v>399</v>
      </c>
      <c r="R60" s="59" t="s">
        <v>322</v>
      </c>
      <c r="S60" s="58" t="s">
        <v>323</v>
      </c>
      <c r="T60" s="99" t="s">
        <v>125</v>
      </c>
      <c r="U60" s="58" t="s">
        <v>324</v>
      </c>
      <c r="V60" s="102">
        <v>260</v>
      </c>
      <c r="W60" s="103">
        <v>3</v>
      </c>
      <c r="X60" s="104">
        <v>8902.52</v>
      </c>
      <c r="Y60" s="105" t="s">
        <v>64</v>
      </c>
      <c r="Z60" s="106">
        <v>6284100</v>
      </c>
      <c r="AA60" s="59" t="s">
        <v>54</v>
      </c>
      <c r="AB60" s="58" t="s">
        <v>55</v>
      </c>
      <c r="AC60" s="58" t="s">
        <v>116</v>
      </c>
      <c r="AD60" s="58"/>
      <c r="AE60" s="89"/>
      <c r="AF60" s="58"/>
    </row>
    <row r="61" spans="1:52" ht="63.75" x14ac:dyDescent="0.25">
      <c r="A61" s="11"/>
      <c r="B61" s="24">
        <v>57</v>
      </c>
      <c r="C61" s="58">
        <v>11</v>
      </c>
      <c r="D61" s="58" t="s">
        <v>353</v>
      </c>
      <c r="E61" s="58" t="s">
        <v>354</v>
      </c>
      <c r="F61" s="99" t="s">
        <v>355</v>
      </c>
      <c r="G61" s="98">
        <v>42940</v>
      </c>
      <c r="H61" s="30">
        <v>42997</v>
      </c>
      <c r="I61" s="30">
        <v>42879</v>
      </c>
      <c r="J61" s="30" t="s">
        <v>51</v>
      </c>
      <c r="K61" s="30">
        <v>42825</v>
      </c>
      <c r="L61" s="88">
        <v>42164</v>
      </c>
      <c r="M61" s="124" t="s">
        <v>60</v>
      </c>
      <c r="N61" s="89" t="s">
        <v>334</v>
      </c>
      <c r="O61" s="90" t="s">
        <v>335</v>
      </c>
      <c r="P61" s="58" t="s">
        <v>293</v>
      </c>
      <c r="Q61" s="91" t="s">
        <v>769</v>
      </c>
      <c r="R61" s="58" t="s">
        <v>430</v>
      </c>
      <c r="S61" s="59" t="s">
        <v>356</v>
      </c>
      <c r="T61" s="99" t="s">
        <v>70</v>
      </c>
      <c r="U61" s="59" t="s">
        <v>71</v>
      </c>
      <c r="V61" s="92">
        <v>187.6</v>
      </c>
      <c r="W61" s="93">
        <v>3</v>
      </c>
      <c r="X61" s="94">
        <v>8157.43</v>
      </c>
      <c r="Y61" s="95" t="s">
        <v>53</v>
      </c>
      <c r="Z61" s="96">
        <v>3142090</v>
      </c>
      <c r="AA61" s="59" t="s">
        <v>54</v>
      </c>
      <c r="AB61" s="58" t="s">
        <v>55</v>
      </c>
      <c r="AC61" s="89" t="s">
        <v>116</v>
      </c>
      <c r="AD61" s="59"/>
      <c r="AE61" s="180"/>
      <c r="AF61" s="91"/>
    </row>
    <row r="62" spans="1:52" s="13" customFormat="1" ht="63.75" x14ac:dyDescent="0.25">
      <c r="A62" s="11"/>
      <c r="B62" s="24">
        <v>58</v>
      </c>
      <c r="C62" s="58">
        <v>12</v>
      </c>
      <c r="D62" s="58" t="s">
        <v>357</v>
      </c>
      <c r="E62" s="58" t="s">
        <v>358</v>
      </c>
      <c r="F62" s="99" t="s">
        <v>359</v>
      </c>
      <c r="G62" s="98">
        <v>42940</v>
      </c>
      <c r="H62" s="30">
        <v>42997</v>
      </c>
      <c r="I62" s="30">
        <v>42879</v>
      </c>
      <c r="J62" s="30" t="s">
        <v>51</v>
      </c>
      <c r="K62" s="30">
        <v>42825</v>
      </c>
      <c r="L62" s="88">
        <v>41148</v>
      </c>
      <c r="M62" s="124" t="s">
        <v>60</v>
      </c>
      <c r="N62" s="89" t="s">
        <v>334</v>
      </c>
      <c r="O62" s="90" t="s">
        <v>335</v>
      </c>
      <c r="P62" s="58" t="s">
        <v>293</v>
      </c>
      <c r="Q62" s="91" t="s">
        <v>769</v>
      </c>
      <c r="R62" s="58" t="s">
        <v>430</v>
      </c>
      <c r="S62" s="59" t="s">
        <v>360</v>
      </c>
      <c r="T62" s="99" t="s">
        <v>70</v>
      </c>
      <c r="U62" s="59" t="s">
        <v>71</v>
      </c>
      <c r="V62" s="92">
        <v>428.4</v>
      </c>
      <c r="W62" s="93">
        <v>3</v>
      </c>
      <c r="X62" s="94">
        <v>18027.62</v>
      </c>
      <c r="Y62" s="95" t="s">
        <v>53</v>
      </c>
      <c r="Z62" s="96">
        <v>6943905</v>
      </c>
      <c r="AA62" s="59" t="s">
        <v>54</v>
      </c>
      <c r="AB62" s="58" t="s">
        <v>55</v>
      </c>
      <c r="AC62" s="89" t="s">
        <v>116</v>
      </c>
      <c r="AD62" s="59"/>
      <c r="AE62" s="180"/>
      <c r="AF62" s="91"/>
    </row>
    <row r="63" spans="1:52" s="13" customFormat="1" ht="63.75" x14ac:dyDescent="0.25">
      <c r="A63" s="11"/>
      <c r="B63" s="58">
        <v>59</v>
      </c>
      <c r="C63" s="58">
        <v>13</v>
      </c>
      <c r="D63" s="58" t="s">
        <v>361</v>
      </c>
      <c r="E63" s="58" t="s">
        <v>362</v>
      </c>
      <c r="F63" s="99" t="s">
        <v>363</v>
      </c>
      <c r="G63" s="98">
        <v>42940</v>
      </c>
      <c r="H63" s="30">
        <v>42997</v>
      </c>
      <c r="I63" s="30">
        <v>42877</v>
      </c>
      <c r="J63" s="30" t="s">
        <v>51</v>
      </c>
      <c r="K63" s="30">
        <v>42825</v>
      </c>
      <c r="L63" s="88">
        <v>41785</v>
      </c>
      <c r="M63" s="124" t="s">
        <v>60</v>
      </c>
      <c r="N63" s="89" t="s">
        <v>334</v>
      </c>
      <c r="O63" s="90" t="s">
        <v>335</v>
      </c>
      <c r="P63" s="58" t="s">
        <v>293</v>
      </c>
      <c r="Q63" s="91" t="s">
        <v>770</v>
      </c>
      <c r="R63" s="58" t="s">
        <v>430</v>
      </c>
      <c r="S63" s="59" t="s">
        <v>356</v>
      </c>
      <c r="T63" s="99" t="s">
        <v>70</v>
      </c>
      <c r="U63" s="59" t="s">
        <v>71</v>
      </c>
      <c r="V63" s="92">
        <v>178</v>
      </c>
      <c r="W63" s="93">
        <v>3</v>
      </c>
      <c r="X63" s="94">
        <v>8612.2999999999993</v>
      </c>
      <c r="Y63" s="95" t="s">
        <v>53</v>
      </c>
      <c r="Z63" s="96">
        <v>3317300</v>
      </c>
      <c r="AA63" s="59" t="s">
        <v>54</v>
      </c>
      <c r="AB63" s="58" t="s">
        <v>55</v>
      </c>
      <c r="AC63" s="89" t="s">
        <v>116</v>
      </c>
      <c r="AD63" s="59"/>
      <c r="AE63" s="180"/>
      <c r="AF63" s="91"/>
      <c r="AG63" s="19"/>
      <c r="AH63" s="19"/>
      <c r="AI63" s="19"/>
      <c r="AK63" s="19"/>
      <c r="AL63" s="19"/>
      <c r="AZ63" s="20"/>
    </row>
    <row r="64" spans="1:52" ht="51" x14ac:dyDescent="0.25">
      <c r="A64" s="11"/>
      <c r="B64" s="24">
        <v>60</v>
      </c>
      <c r="C64" s="58">
        <v>4</v>
      </c>
      <c r="D64" s="59" t="s">
        <v>118</v>
      </c>
      <c r="E64" s="59" t="s">
        <v>119</v>
      </c>
      <c r="F64" s="97" t="s">
        <v>120</v>
      </c>
      <c r="G64" s="30">
        <v>42955</v>
      </c>
      <c r="H64" s="30">
        <v>42997</v>
      </c>
      <c r="I64" s="98">
        <v>42949</v>
      </c>
      <c r="J64" s="98" t="s">
        <v>51</v>
      </c>
      <c r="K64" s="98">
        <v>42855</v>
      </c>
      <c r="L64" s="98">
        <v>41774</v>
      </c>
      <c r="M64" s="124" t="s">
        <v>60</v>
      </c>
      <c r="N64" s="58" t="s">
        <v>114</v>
      </c>
      <c r="O64" s="58" t="s">
        <v>401</v>
      </c>
      <c r="P64" s="58" t="s">
        <v>121</v>
      </c>
      <c r="Q64" s="58" t="s">
        <v>122</v>
      </c>
      <c r="R64" s="101" t="s">
        <v>417</v>
      </c>
      <c r="S64" s="58" t="s">
        <v>124</v>
      </c>
      <c r="T64" s="58" t="s">
        <v>125</v>
      </c>
      <c r="U64" s="58" t="s">
        <v>126</v>
      </c>
      <c r="V64" s="65">
        <v>89.44</v>
      </c>
      <c r="W64" s="103">
        <v>3</v>
      </c>
      <c r="X64" s="115">
        <v>1609.8</v>
      </c>
      <c r="Y64" s="105" t="s">
        <v>396</v>
      </c>
      <c r="Z64" s="115">
        <v>1503000</v>
      </c>
      <c r="AA64" s="59" t="s">
        <v>54</v>
      </c>
      <c r="AB64" s="58" t="s">
        <v>79</v>
      </c>
      <c r="AC64" s="58" t="s">
        <v>116</v>
      </c>
      <c r="AD64" s="58"/>
      <c r="AE64" s="58"/>
      <c r="AF64" s="58" t="s">
        <v>127</v>
      </c>
    </row>
    <row r="65" spans="1:32" ht="63.75" x14ac:dyDescent="0.25">
      <c r="A65" s="11"/>
      <c r="B65" s="24">
        <v>61</v>
      </c>
      <c r="C65" s="58">
        <v>5</v>
      </c>
      <c r="D65" s="59" t="s">
        <v>128</v>
      </c>
      <c r="E65" s="59" t="s">
        <v>129</v>
      </c>
      <c r="F65" s="97" t="s">
        <v>130</v>
      </c>
      <c r="G65" s="30">
        <v>42973</v>
      </c>
      <c r="H65" s="30">
        <v>42997</v>
      </c>
      <c r="I65" s="30">
        <v>42811</v>
      </c>
      <c r="J65" s="99" t="s">
        <v>51</v>
      </c>
      <c r="K65" s="98">
        <v>42643</v>
      </c>
      <c r="L65" s="98">
        <v>40470</v>
      </c>
      <c r="M65" s="124" t="s">
        <v>60</v>
      </c>
      <c r="N65" s="58" t="s">
        <v>114</v>
      </c>
      <c r="O65" s="58" t="s">
        <v>401</v>
      </c>
      <c r="P65" s="58" t="s">
        <v>131</v>
      </c>
      <c r="Q65" s="58" t="s">
        <v>132</v>
      </c>
      <c r="R65" s="101" t="s">
        <v>418</v>
      </c>
      <c r="S65" s="58" t="s">
        <v>124</v>
      </c>
      <c r="T65" s="58" t="s">
        <v>125</v>
      </c>
      <c r="U65" s="58" t="s">
        <v>126</v>
      </c>
      <c r="V65" s="65">
        <v>230.4</v>
      </c>
      <c r="W65" s="103">
        <v>3</v>
      </c>
      <c r="X65" s="65">
        <v>895.96</v>
      </c>
      <c r="Y65" s="105" t="s">
        <v>135</v>
      </c>
      <c r="Z65" s="115">
        <v>3307400</v>
      </c>
      <c r="AA65" s="59" t="s">
        <v>54</v>
      </c>
      <c r="AB65" s="58" t="s">
        <v>79</v>
      </c>
      <c r="AC65" s="58" t="s">
        <v>116</v>
      </c>
      <c r="AD65" s="58"/>
      <c r="AE65" s="58"/>
      <c r="AF65" s="58"/>
    </row>
    <row r="66" spans="1:32" s="11" customFormat="1" ht="63.75" x14ac:dyDescent="0.25">
      <c r="B66" s="58">
        <v>62</v>
      </c>
      <c r="C66" s="58">
        <v>14</v>
      </c>
      <c r="D66" s="59" t="s">
        <v>147</v>
      </c>
      <c r="E66" s="59" t="s">
        <v>148</v>
      </c>
      <c r="F66" s="97" t="s">
        <v>149</v>
      </c>
      <c r="G66" s="30">
        <v>42964</v>
      </c>
      <c r="H66" s="30">
        <v>42997</v>
      </c>
      <c r="I66" s="98">
        <v>42936</v>
      </c>
      <c r="J66" s="98" t="s">
        <v>51</v>
      </c>
      <c r="K66" s="98">
        <v>42916</v>
      </c>
      <c r="L66" s="98">
        <v>39851</v>
      </c>
      <c r="M66" s="124" t="s">
        <v>60</v>
      </c>
      <c r="N66" s="58" t="s">
        <v>114</v>
      </c>
      <c r="O66" s="124" t="s">
        <v>402</v>
      </c>
      <c r="P66" s="58" t="s">
        <v>293</v>
      </c>
      <c r="Q66" s="58" t="s">
        <v>150</v>
      </c>
      <c r="R66" s="58" t="s">
        <v>430</v>
      </c>
      <c r="S66" s="59" t="s">
        <v>419</v>
      </c>
      <c r="T66" s="58" t="s">
        <v>70</v>
      </c>
      <c r="U66" s="58" t="s">
        <v>71</v>
      </c>
      <c r="V66" s="65">
        <v>460.96</v>
      </c>
      <c r="W66" s="132">
        <v>3</v>
      </c>
      <c r="X66" s="120">
        <v>19008.349999999999</v>
      </c>
      <c r="Y66" s="127" t="s">
        <v>53</v>
      </c>
      <c r="Z66" s="120">
        <v>7603341.6299999999</v>
      </c>
      <c r="AA66" s="59" t="s">
        <v>54</v>
      </c>
      <c r="AB66" s="58" t="s">
        <v>79</v>
      </c>
      <c r="AC66" s="59" t="s">
        <v>116</v>
      </c>
      <c r="AD66" s="59"/>
      <c r="AE66" s="58"/>
      <c r="AF66" s="58" t="s">
        <v>151</v>
      </c>
    </row>
    <row r="67" spans="1:32" s="11" customFormat="1" ht="51" x14ac:dyDescent="0.25">
      <c r="B67" s="24">
        <v>63</v>
      </c>
      <c r="C67" s="58">
        <v>2</v>
      </c>
      <c r="D67" s="59" t="s">
        <v>600</v>
      </c>
      <c r="E67" s="59" t="s">
        <v>601</v>
      </c>
      <c r="F67" s="97" t="s">
        <v>602</v>
      </c>
      <c r="G67" s="30">
        <v>42983</v>
      </c>
      <c r="H67" s="30">
        <v>42997</v>
      </c>
      <c r="I67" s="98">
        <v>42928</v>
      </c>
      <c r="J67" s="98" t="s">
        <v>51</v>
      </c>
      <c r="K67" s="98">
        <v>42916</v>
      </c>
      <c r="L67" s="98"/>
      <c r="M67" s="58" t="s">
        <v>60</v>
      </c>
      <c r="N67" s="58" t="s">
        <v>159</v>
      </c>
      <c r="O67" s="58" t="s">
        <v>165</v>
      </c>
      <c r="P67" s="58" t="s">
        <v>603</v>
      </c>
      <c r="Q67" s="58" t="s">
        <v>604</v>
      </c>
      <c r="R67" s="58" t="s">
        <v>605</v>
      </c>
      <c r="S67" s="58" t="s">
        <v>606</v>
      </c>
      <c r="T67" s="99" t="s">
        <v>125</v>
      </c>
      <c r="U67" s="58" t="s">
        <v>126</v>
      </c>
      <c r="V67" s="65">
        <v>84.02</v>
      </c>
      <c r="W67" s="58">
        <v>3</v>
      </c>
      <c r="X67" s="65">
        <v>713.59</v>
      </c>
      <c r="Y67" s="105" t="s">
        <v>64</v>
      </c>
      <c r="Z67" s="115">
        <v>1729720</v>
      </c>
      <c r="AA67" s="59" t="s">
        <v>54</v>
      </c>
      <c r="AB67" s="58" t="s">
        <v>79</v>
      </c>
      <c r="AC67" s="58" t="s">
        <v>116</v>
      </c>
      <c r="AD67" s="58"/>
      <c r="AE67" s="58"/>
      <c r="AF67" s="58"/>
    </row>
    <row r="68" spans="1:32" s="9" customFormat="1" ht="307.5" customHeight="1" x14ac:dyDescent="0.25">
      <c r="A68" s="11"/>
      <c r="B68" s="24">
        <v>64</v>
      </c>
      <c r="C68" s="57">
        <v>1</v>
      </c>
      <c r="D68" s="108" t="s">
        <v>668</v>
      </c>
      <c r="E68" s="108" t="s">
        <v>669</v>
      </c>
      <c r="F68" s="165" t="s">
        <v>670</v>
      </c>
      <c r="G68" s="166">
        <v>42977</v>
      </c>
      <c r="H68" s="30">
        <v>42997</v>
      </c>
      <c r="I68" s="167">
        <v>42922</v>
      </c>
      <c r="J68" s="167" t="s">
        <v>51</v>
      </c>
      <c r="K68" s="167">
        <v>42916</v>
      </c>
      <c r="L68" s="167">
        <v>41817</v>
      </c>
      <c r="M68" s="108" t="s">
        <v>60</v>
      </c>
      <c r="N68" s="168" t="s">
        <v>237</v>
      </c>
      <c r="O68" s="168" t="s">
        <v>446</v>
      </c>
      <c r="P68" s="168" t="s">
        <v>671</v>
      </c>
      <c r="Q68" s="168" t="s">
        <v>757</v>
      </c>
      <c r="R68" s="59" t="s">
        <v>471</v>
      </c>
      <c r="S68" s="168" t="s">
        <v>672</v>
      </c>
      <c r="T68" s="169" t="s">
        <v>70</v>
      </c>
      <c r="U68" s="168" t="s">
        <v>71</v>
      </c>
      <c r="V68" s="170">
        <v>228.4</v>
      </c>
      <c r="W68" s="171">
        <v>3</v>
      </c>
      <c r="X68" s="172">
        <v>10893.72</v>
      </c>
      <c r="Y68" s="173" t="s">
        <v>53</v>
      </c>
      <c r="Z68" s="174">
        <v>4357488.04</v>
      </c>
      <c r="AA68" s="59" t="s">
        <v>54</v>
      </c>
      <c r="AB68" s="175" t="s">
        <v>79</v>
      </c>
      <c r="AC68" s="168" t="s">
        <v>116</v>
      </c>
      <c r="AD68" s="168"/>
      <c r="AE68" s="175"/>
      <c r="AF68" s="58"/>
    </row>
    <row r="69" spans="1:32" s="13" customFormat="1" ht="140.25" customHeight="1" x14ac:dyDescent="0.25">
      <c r="A69" s="11"/>
      <c r="B69" s="58">
        <v>65</v>
      </c>
      <c r="C69" s="133">
        <v>15</v>
      </c>
      <c r="D69" s="108" t="s">
        <v>700</v>
      </c>
      <c r="E69" s="108" t="s">
        <v>701</v>
      </c>
      <c r="F69" s="165" t="s">
        <v>702</v>
      </c>
      <c r="G69" s="166">
        <v>42977</v>
      </c>
      <c r="H69" s="30">
        <v>42997</v>
      </c>
      <c r="I69" s="167">
        <v>42926</v>
      </c>
      <c r="J69" s="167" t="s">
        <v>51</v>
      </c>
      <c r="K69" s="167">
        <v>42916</v>
      </c>
      <c r="L69" s="167">
        <v>41227</v>
      </c>
      <c r="M69" s="108" t="s">
        <v>60</v>
      </c>
      <c r="N69" s="168" t="s">
        <v>237</v>
      </c>
      <c r="O69" s="168" t="s">
        <v>446</v>
      </c>
      <c r="P69" s="168" t="s">
        <v>703</v>
      </c>
      <c r="Q69" s="168" t="s">
        <v>798</v>
      </c>
      <c r="R69" s="59" t="s">
        <v>471</v>
      </c>
      <c r="S69" s="168" t="s">
        <v>704</v>
      </c>
      <c r="T69" s="169" t="s">
        <v>125</v>
      </c>
      <c r="U69" s="168" t="s">
        <v>126</v>
      </c>
      <c r="V69" s="170">
        <v>42.7</v>
      </c>
      <c r="W69" s="171">
        <v>3</v>
      </c>
      <c r="X69" s="172">
        <v>1459</v>
      </c>
      <c r="Y69" s="173" t="s">
        <v>53</v>
      </c>
      <c r="Z69" s="174">
        <v>583600</v>
      </c>
      <c r="AA69" s="59" t="s">
        <v>54</v>
      </c>
      <c r="AB69" s="175" t="s">
        <v>79</v>
      </c>
      <c r="AC69" s="185" t="s">
        <v>116</v>
      </c>
      <c r="AD69" s="185"/>
      <c r="AE69" s="175"/>
      <c r="AF69" s="58"/>
    </row>
    <row r="70" spans="1:32" s="13" customFormat="1" ht="51" x14ac:dyDescent="0.25">
      <c r="A70" s="11"/>
      <c r="B70" s="24">
        <v>66</v>
      </c>
      <c r="C70" s="58">
        <v>5</v>
      </c>
      <c r="D70" s="58" t="s">
        <v>337</v>
      </c>
      <c r="E70" s="58" t="s">
        <v>338</v>
      </c>
      <c r="F70" s="99" t="s">
        <v>339</v>
      </c>
      <c r="G70" s="30">
        <v>42936</v>
      </c>
      <c r="H70" s="30">
        <v>42997</v>
      </c>
      <c r="I70" s="30">
        <v>42907</v>
      </c>
      <c r="J70" s="30" t="s">
        <v>51</v>
      </c>
      <c r="K70" s="30"/>
      <c r="L70" s="88">
        <v>41865</v>
      </c>
      <c r="M70" s="124" t="s">
        <v>60</v>
      </c>
      <c r="N70" s="89" t="s">
        <v>334</v>
      </c>
      <c r="O70" s="89" t="s">
        <v>340</v>
      </c>
      <c r="P70" s="97" t="s">
        <v>341</v>
      </c>
      <c r="Q70" s="91" t="s">
        <v>406</v>
      </c>
      <c r="R70" s="58" t="s">
        <v>430</v>
      </c>
      <c r="S70" s="59" t="s">
        <v>419</v>
      </c>
      <c r="T70" s="97" t="s">
        <v>719</v>
      </c>
      <c r="U70" s="59" t="s">
        <v>720</v>
      </c>
      <c r="V70" s="92">
        <v>46.26</v>
      </c>
      <c r="W70" s="93">
        <v>4</v>
      </c>
      <c r="X70" s="94">
        <v>3021.67</v>
      </c>
      <c r="Y70" s="95" t="s">
        <v>248</v>
      </c>
      <c r="Z70" s="96">
        <v>906500</v>
      </c>
      <c r="AA70" s="59" t="s">
        <v>54</v>
      </c>
      <c r="AB70" s="58" t="s">
        <v>55</v>
      </c>
      <c r="AC70" s="89" t="s">
        <v>116</v>
      </c>
      <c r="AD70" s="59"/>
      <c r="AE70" s="180"/>
      <c r="AF70" s="91"/>
    </row>
    <row r="71" spans="1:32" ht="51" x14ac:dyDescent="0.25">
      <c r="A71" s="11"/>
      <c r="B71" s="24">
        <v>67</v>
      </c>
      <c r="C71" s="58">
        <v>6</v>
      </c>
      <c r="D71" s="58" t="s">
        <v>342</v>
      </c>
      <c r="E71" s="58" t="s">
        <v>343</v>
      </c>
      <c r="F71" s="99" t="s">
        <v>344</v>
      </c>
      <c r="G71" s="30">
        <v>42936</v>
      </c>
      <c r="H71" s="30">
        <v>42997</v>
      </c>
      <c r="I71" s="30">
        <v>42907</v>
      </c>
      <c r="J71" s="30" t="s">
        <v>51</v>
      </c>
      <c r="K71" s="30"/>
      <c r="L71" s="88">
        <v>41865</v>
      </c>
      <c r="M71" s="124" t="s">
        <v>60</v>
      </c>
      <c r="N71" s="89" t="s">
        <v>334</v>
      </c>
      <c r="O71" s="90" t="s">
        <v>340</v>
      </c>
      <c r="P71" s="97" t="s">
        <v>345</v>
      </c>
      <c r="Q71" s="91" t="s">
        <v>405</v>
      </c>
      <c r="R71" s="58" t="s">
        <v>430</v>
      </c>
      <c r="S71" s="59" t="s">
        <v>559</v>
      </c>
      <c r="T71" s="97" t="s">
        <v>719</v>
      </c>
      <c r="U71" s="59" t="s">
        <v>720</v>
      </c>
      <c r="V71" s="92">
        <v>98</v>
      </c>
      <c r="W71" s="93">
        <v>4</v>
      </c>
      <c r="X71" s="94">
        <v>5813</v>
      </c>
      <c r="Y71" s="95" t="s">
        <v>53</v>
      </c>
      <c r="Z71" s="96">
        <v>1743900</v>
      </c>
      <c r="AA71" s="59" t="s">
        <v>54</v>
      </c>
      <c r="AB71" s="58" t="s">
        <v>55</v>
      </c>
      <c r="AC71" s="89" t="s">
        <v>116</v>
      </c>
      <c r="AD71" s="59"/>
      <c r="AE71" s="180"/>
      <c r="AF71" s="91"/>
    </row>
    <row r="72" spans="1:32" s="11" customFormat="1" ht="36" x14ac:dyDescent="0.25">
      <c r="B72" s="58">
        <v>68</v>
      </c>
      <c r="C72" s="57">
        <v>20</v>
      </c>
      <c r="D72" s="108" t="s">
        <v>715</v>
      </c>
      <c r="E72" s="108" t="s">
        <v>716</v>
      </c>
      <c r="F72" s="165" t="s">
        <v>717</v>
      </c>
      <c r="G72" s="166">
        <v>42979</v>
      </c>
      <c r="H72" s="30">
        <v>42997</v>
      </c>
      <c r="I72" s="167">
        <v>42878</v>
      </c>
      <c r="J72" s="167" t="s">
        <v>51</v>
      </c>
      <c r="K72" s="167">
        <v>42886</v>
      </c>
      <c r="L72" s="167">
        <v>41864</v>
      </c>
      <c r="M72" s="108" t="s">
        <v>60</v>
      </c>
      <c r="N72" s="168" t="s">
        <v>237</v>
      </c>
      <c r="O72" s="168" t="s">
        <v>446</v>
      </c>
      <c r="P72" s="168" t="s">
        <v>718</v>
      </c>
      <c r="Q72" s="168" t="s">
        <v>265</v>
      </c>
      <c r="R72" s="59" t="s">
        <v>471</v>
      </c>
      <c r="S72" s="168" t="s">
        <v>672</v>
      </c>
      <c r="T72" s="169" t="s">
        <v>719</v>
      </c>
      <c r="U72" s="168" t="s">
        <v>720</v>
      </c>
      <c r="V72" s="170">
        <v>30</v>
      </c>
      <c r="W72" s="171">
        <v>4</v>
      </c>
      <c r="X72" s="172">
        <v>2253.33</v>
      </c>
      <c r="Y72" s="173" t="s">
        <v>53</v>
      </c>
      <c r="Z72" s="174">
        <v>676000</v>
      </c>
      <c r="AA72" s="59" t="s">
        <v>54</v>
      </c>
      <c r="AB72" s="175" t="s">
        <v>79</v>
      </c>
      <c r="AC72" s="168" t="s">
        <v>116</v>
      </c>
      <c r="AD72" s="168"/>
      <c r="AE72" s="175"/>
      <c r="AF72" s="58"/>
    </row>
    <row r="73" spans="1:32" s="11" customFormat="1" ht="38.25" x14ac:dyDescent="0.25">
      <c r="B73" s="24">
        <v>69</v>
      </c>
      <c r="C73" s="58">
        <v>8</v>
      </c>
      <c r="D73" s="59" t="s">
        <v>259</v>
      </c>
      <c r="E73" s="59" t="s">
        <v>260</v>
      </c>
      <c r="F73" s="97" t="s">
        <v>261</v>
      </c>
      <c r="G73" s="30">
        <v>42948</v>
      </c>
      <c r="H73" s="30">
        <v>42997</v>
      </c>
      <c r="I73" s="98">
        <v>42486</v>
      </c>
      <c r="J73" s="98" t="s">
        <v>51</v>
      </c>
      <c r="K73" s="98">
        <v>42855</v>
      </c>
      <c r="L73" s="98">
        <v>42833</v>
      </c>
      <c r="M73" s="124" t="s">
        <v>60</v>
      </c>
      <c r="N73" s="58" t="s">
        <v>237</v>
      </c>
      <c r="O73" s="124" t="s">
        <v>402</v>
      </c>
      <c r="P73" s="58" t="s">
        <v>262</v>
      </c>
      <c r="Q73" s="58" t="s">
        <v>263</v>
      </c>
      <c r="R73" s="59" t="s">
        <v>471</v>
      </c>
      <c r="S73" s="59" t="s">
        <v>419</v>
      </c>
      <c r="T73" s="99" t="s">
        <v>138</v>
      </c>
      <c r="U73" s="58" t="s">
        <v>264</v>
      </c>
      <c r="V73" s="102">
        <v>38.700000000000003</v>
      </c>
      <c r="W73" s="103">
        <v>5</v>
      </c>
      <c r="X73" s="104">
        <v>3270.42</v>
      </c>
      <c r="Y73" s="182" t="s">
        <v>53</v>
      </c>
      <c r="Z73" s="106">
        <v>784900</v>
      </c>
      <c r="AA73" s="59" t="s">
        <v>54</v>
      </c>
      <c r="AB73" s="125" t="s">
        <v>79</v>
      </c>
      <c r="AC73" s="59" t="s">
        <v>116</v>
      </c>
      <c r="AD73" s="58"/>
      <c r="AE73" s="89"/>
      <c r="AF73" s="58"/>
    </row>
    <row r="74" spans="1:32" s="67" customFormat="1" ht="51" x14ac:dyDescent="0.25">
      <c r="B74" s="24">
        <v>70</v>
      </c>
      <c r="C74" s="58">
        <v>69</v>
      </c>
      <c r="D74" s="58" t="s">
        <v>391</v>
      </c>
      <c r="E74" s="58" t="s">
        <v>392</v>
      </c>
      <c r="F74" s="58" t="s">
        <v>393</v>
      </c>
      <c r="G74" s="98">
        <v>42932</v>
      </c>
      <c r="H74" s="30">
        <v>42997</v>
      </c>
      <c r="I74" s="88">
        <v>42926</v>
      </c>
      <c r="J74" s="88" t="s">
        <v>51</v>
      </c>
      <c r="K74" s="30">
        <v>42886</v>
      </c>
      <c r="L74" s="88">
        <v>41899</v>
      </c>
      <c r="M74" s="124" t="s">
        <v>60</v>
      </c>
      <c r="N74" s="89" t="s">
        <v>334</v>
      </c>
      <c r="O74" s="90" t="s">
        <v>335</v>
      </c>
      <c r="P74" s="99" t="s">
        <v>394</v>
      </c>
      <c r="Q74" s="58" t="s">
        <v>404</v>
      </c>
      <c r="R74" s="58" t="s">
        <v>430</v>
      </c>
      <c r="S74" s="59" t="s">
        <v>419</v>
      </c>
      <c r="T74" s="99" t="s">
        <v>138</v>
      </c>
      <c r="U74" s="58" t="s">
        <v>264</v>
      </c>
      <c r="V74" s="102">
        <v>6.7</v>
      </c>
      <c r="W74" s="58">
        <v>5</v>
      </c>
      <c r="X74" s="186">
        <v>632.71</v>
      </c>
      <c r="Y74" s="105" t="s">
        <v>53</v>
      </c>
      <c r="Z74" s="187">
        <v>151850</v>
      </c>
      <c r="AA74" s="59" t="s">
        <v>54</v>
      </c>
      <c r="AB74" s="58" t="s">
        <v>55</v>
      </c>
      <c r="AC74" s="58" t="s">
        <v>116</v>
      </c>
      <c r="AD74" s="58"/>
      <c r="AE74" s="58"/>
      <c r="AF74" s="91" t="s">
        <v>395</v>
      </c>
    </row>
    <row r="75" spans="1:32" s="66" customFormat="1" ht="63.75" x14ac:dyDescent="0.25">
      <c r="B75" s="58">
        <v>71</v>
      </c>
      <c r="C75" s="134">
        <v>13</v>
      </c>
      <c r="D75" s="59" t="s">
        <v>141</v>
      </c>
      <c r="E75" s="59" t="s">
        <v>142</v>
      </c>
      <c r="F75" s="97" t="s">
        <v>143</v>
      </c>
      <c r="G75" s="30">
        <v>42962</v>
      </c>
      <c r="H75" s="30">
        <v>42997</v>
      </c>
      <c r="I75" s="98">
        <v>42958</v>
      </c>
      <c r="J75" s="99" t="s">
        <v>51</v>
      </c>
      <c r="K75" s="30">
        <v>42886</v>
      </c>
      <c r="L75" s="98">
        <v>41809</v>
      </c>
      <c r="M75" s="124" t="s">
        <v>60</v>
      </c>
      <c r="N75" s="58" t="s">
        <v>114</v>
      </c>
      <c r="O75" s="58" t="s">
        <v>144</v>
      </c>
      <c r="P75" s="58" t="s">
        <v>145</v>
      </c>
      <c r="Q75" s="58" t="s">
        <v>146</v>
      </c>
      <c r="R75" s="58" t="s">
        <v>430</v>
      </c>
      <c r="S75" s="58" t="s">
        <v>124</v>
      </c>
      <c r="T75" s="58" t="s">
        <v>138</v>
      </c>
      <c r="U75" s="101" t="s">
        <v>139</v>
      </c>
      <c r="V75" s="65">
        <v>24.6</v>
      </c>
      <c r="W75" s="103">
        <v>5</v>
      </c>
      <c r="X75" s="115">
        <v>1258.57</v>
      </c>
      <c r="Y75" s="105" t="s">
        <v>53</v>
      </c>
      <c r="Z75" s="115">
        <v>297300</v>
      </c>
      <c r="AA75" s="157" t="s">
        <v>54</v>
      </c>
      <c r="AB75" s="58" t="s">
        <v>79</v>
      </c>
      <c r="AC75" s="58" t="s">
        <v>116</v>
      </c>
      <c r="AD75" s="58"/>
      <c r="AE75" s="58"/>
      <c r="AF75" s="72"/>
    </row>
    <row r="76" spans="1:32" s="66" customFormat="1" ht="51.75" thickBot="1" x14ac:dyDescent="0.3">
      <c r="B76" s="24">
        <v>72</v>
      </c>
      <c r="C76" s="134">
        <v>1</v>
      </c>
      <c r="D76" s="59" t="s">
        <v>156</v>
      </c>
      <c r="E76" s="59" t="s">
        <v>157</v>
      </c>
      <c r="F76" s="97" t="s">
        <v>158</v>
      </c>
      <c r="G76" s="30">
        <v>42955</v>
      </c>
      <c r="H76" s="30">
        <v>42997</v>
      </c>
      <c r="I76" s="98">
        <v>42895</v>
      </c>
      <c r="J76" s="98" t="s">
        <v>51</v>
      </c>
      <c r="K76" s="30">
        <v>42886</v>
      </c>
      <c r="L76" s="98">
        <v>41809</v>
      </c>
      <c r="M76" s="124" t="s">
        <v>60</v>
      </c>
      <c r="N76" s="176" t="s">
        <v>159</v>
      </c>
      <c r="O76" s="124" t="s">
        <v>402</v>
      </c>
      <c r="P76" s="58" t="s">
        <v>160</v>
      </c>
      <c r="Q76" s="58" t="s">
        <v>161</v>
      </c>
      <c r="R76" s="59" t="s">
        <v>471</v>
      </c>
      <c r="S76" s="59" t="s">
        <v>419</v>
      </c>
      <c r="T76" s="99" t="s">
        <v>138</v>
      </c>
      <c r="U76" s="58" t="s">
        <v>140</v>
      </c>
      <c r="V76" s="65">
        <v>14.5</v>
      </c>
      <c r="W76" s="103">
        <v>5</v>
      </c>
      <c r="X76" s="65">
        <v>1409.53</v>
      </c>
      <c r="Y76" s="105" t="s">
        <v>53</v>
      </c>
      <c r="Z76" s="177">
        <v>332960</v>
      </c>
      <c r="AA76" s="188" t="s">
        <v>54</v>
      </c>
      <c r="AB76" s="58" t="s">
        <v>79</v>
      </c>
      <c r="AC76" s="58" t="s">
        <v>116</v>
      </c>
      <c r="AD76" s="58"/>
      <c r="AE76" s="89"/>
      <c r="AF76" s="72"/>
    </row>
    <row r="77" spans="1:32" s="66" customFormat="1" ht="51" x14ac:dyDescent="0.25">
      <c r="B77" s="24">
        <v>73</v>
      </c>
      <c r="C77" s="57">
        <v>1</v>
      </c>
      <c r="D77" s="100" t="s">
        <v>623</v>
      </c>
      <c r="E77" s="100" t="s">
        <v>624</v>
      </c>
      <c r="F77" s="109" t="s">
        <v>625</v>
      </c>
      <c r="G77" s="110">
        <v>42965</v>
      </c>
      <c r="H77" s="30">
        <v>42997</v>
      </c>
      <c r="I77" s="179">
        <v>42860</v>
      </c>
      <c r="J77" s="179" t="s">
        <v>51</v>
      </c>
      <c r="K77" s="179">
        <v>42825</v>
      </c>
      <c r="L77" s="179">
        <v>41792</v>
      </c>
      <c r="M77" s="100" t="s">
        <v>60</v>
      </c>
      <c r="N77" s="57" t="s">
        <v>195</v>
      </c>
      <c r="O77" s="57" t="s">
        <v>446</v>
      </c>
      <c r="P77" s="57" t="s">
        <v>626</v>
      </c>
      <c r="Q77" s="57" t="s">
        <v>786</v>
      </c>
      <c r="R77" s="59" t="s">
        <v>471</v>
      </c>
      <c r="S77" s="57" t="s">
        <v>124</v>
      </c>
      <c r="T77" s="116" t="s">
        <v>138</v>
      </c>
      <c r="U77" s="57" t="s">
        <v>139</v>
      </c>
      <c r="V77" s="111">
        <v>17.3</v>
      </c>
      <c r="W77" s="112">
        <v>5</v>
      </c>
      <c r="X77" s="104">
        <v>1644.75</v>
      </c>
      <c r="Y77" s="135" t="s">
        <v>53</v>
      </c>
      <c r="Z77" s="106">
        <v>387000</v>
      </c>
      <c r="AA77" s="59" t="s">
        <v>54</v>
      </c>
      <c r="AB77" s="181"/>
      <c r="AC77" s="57"/>
      <c r="AD77" s="57"/>
      <c r="AE77" s="181"/>
      <c r="AF77" s="58" t="s">
        <v>395</v>
      </c>
    </row>
    <row r="78" spans="1:32" s="11" customFormat="1" ht="51" x14ac:dyDescent="0.25">
      <c r="B78" s="58">
        <v>74</v>
      </c>
      <c r="C78" s="133">
        <v>3</v>
      </c>
      <c r="D78" s="100" t="s">
        <v>630</v>
      </c>
      <c r="E78" s="100" t="s">
        <v>624</v>
      </c>
      <c r="F78" s="109" t="s">
        <v>625</v>
      </c>
      <c r="G78" s="110">
        <v>42965</v>
      </c>
      <c r="H78" s="30">
        <v>42997</v>
      </c>
      <c r="I78" s="179">
        <v>42873</v>
      </c>
      <c r="J78" s="179" t="s">
        <v>51</v>
      </c>
      <c r="K78" s="179">
        <v>42825</v>
      </c>
      <c r="L78" s="179">
        <v>41518</v>
      </c>
      <c r="M78" s="100" t="s">
        <v>60</v>
      </c>
      <c r="N78" s="57" t="s">
        <v>195</v>
      </c>
      <c r="O78" s="57" t="s">
        <v>446</v>
      </c>
      <c r="P78" s="57" t="s">
        <v>631</v>
      </c>
      <c r="Q78" s="57" t="s">
        <v>788</v>
      </c>
      <c r="R78" s="59" t="s">
        <v>471</v>
      </c>
      <c r="S78" s="57" t="s">
        <v>632</v>
      </c>
      <c r="T78" s="116" t="s">
        <v>138</v>
      </c>
      <c r="U78" s="57" t="s">
        <v>139</v>
      </c>
      <c r="V78" s="111">
        <v>30.5</v>
      </c>
      <c r="W78" s="112">
        <v>5</v>
      </c>
      <c r="X78" s="104">
        <v>1953.3</v>
      </c>
      <c r="Y78" s="135" t="s">
        <v>53</v>
      </c>
      <c r="Z78" s="106">
        <v>459600</v>
      </c>
      <c r="AA78" s="157" t="s">
        <v>54</v>
      </c>
      <c r="AB78" s="181"/>
      <c r="AC78" s="57"/>
      <c r="AD78" s="57"/>
      <c r="AE78" s="181"/>
      <c r="AF78" s="72" t="s">
        <v>633</v>
      </c>
    </row>
    <row r="79" spans="1:32" s="11" customFormat="1" ht="38.25" x14ac:dyDescent="0.25">
      <c r="B79" s="24">
        <v>75</v>
      </c>
      <c r="C79" s="134">
        <v>11</v>
      </c>
      <c r="D79" s="59" t="s">
        <v>268</v>
      </c>
      <c r="E79" s="59" t="s">
        <v>269</v>
      </c>
      <c r="F79" s="97" t="s">
        <v>270</v>
      </c>
      <c r="G79" s="30">
        <v>42963</v>
      </c>
      <c r="H79" s="30">
        <v>42997</v>
      </c>
      <c r="I79" s="98">
        <v>42886</v>
      </c>
      <c r="J79" s="98" t="s">
        <v>51</v>
      </c>
      <c r="K79" s="30">
        <v>42886</v>
      </c>
      <c r="L79" s="98">
        <v>41752</v>
      </c>
      <c r="M79" s="124" t="s">
        <v>60</v>
      </c>
      <c r="N79" s="58" t="s">
        <v>237</v>
      </c>
      <c r="O79" s="124" t="s">
        <v>402</v>
      </c>
      <c r="P79" s="58" t="s">
        <v>271</v>
      </c>
      <c r="Q79" s="58" t="s">
        <v>767</v>
      </c>
      <c r="R79" s="59" t="s">
        <v>471</v>
      </c>
      <c r="S79" s="59" t="s">
        <v>419</v>
      </c>
      <c r="T79" s="99" t="s">
        <v>110</v>
      </c>
      <c r="U79" s="58" t="s">
        <v>272</v>
      </c>
      <c r="V79" s="102">
        <v>13.7</v>
      </c>
      <c r="W79" s="103">
        <v>8</v>
      </c>
      <c r="X79" s="104">
        <v>1566.67</v>
      </c>
      <c r="Y79" s="182" t="s">
        <v>53</v>
      </c>
      <c r="Z79" s="106">
        <v>235000</v>
      </c>
      <c r="AA79" s="157" t="s">
        <v>54</v>
      </c>
      <c r="AB79" s="125" t="s">
        <v>79</v>
      </c>
      <c r="AC79" s="59" t="s">
        <v>116</v>
      </c>
      <c r="AD79" s="58"/>
      <c r="AE79" s="89"/>
      <c r="AF79" s="72"/>
    </row>
    <row r="80" spans="1:32" s="11" customFormat="1" ht="63.75" x14ac:dyDescent="0.25">
      <c r="B80" s="24">
        <v>76</v>
      </c>
      <c r="C80" s="134">
        <v>18</v>
      </c>
      <c r="D80" s="58" t="s">
        <v>365</v>
      </c>
      <c r="E80" s="58" t="s">
        <v>366</v>
      </c>
      <c r="F80" s="99" t="s">
        <v>367</v>
      </c>
      <c r="G80" s="98">
        <v>42942</v>
      </c>
      <c r="H80" s="30">
        <v>42997</v>
      </c>
      <c r="I80" s="88">
        <v>42922</v>
      </c>
      <c r="J80" s="88" t="s">
        <v>51</v>
      </c>
      <c r="K80" s="30">
        <v>42886</v>
      </c>
      <c r="L80" s="88">
        <v>41893</v>
      </c>
      <c r="M80" s="124" t="s">
        <v>60</v>
      </c>
      <c r="N80" s="91" t="s">
        <v>334</v>
      </c>
      <c r="O80" s="91" t="s">
        <v>335</v>
      </c>
      <c r="P80" s="97" t="s">
        <v>368</v>
      </c>
      <c r="Q80" s="91" t="s">
        <v>771</v>
      </c>
      <c r="R80" s="58" t="s">
        <v>430</v>
      </c>
      <c r="S80" s="58" t="s">
        <v>109</v>
      </c>
      <c r="T80" s="136" t="s">
        <v>110</v>
      </c>
      <c r="U80" s="137" t="s">
        <v>369</v>
      </c>
      <c r="V80" s="138">
        <v>146.19999999999999</v>
      </c>
      <c r="W80" s="139">
        <v>8</v>
      </c>
      <c r="X80" s="129">
        <v>11413.33</v>
      </c>
      <c r="Y80" s="95" t="s">
        <v>53</v>
      </c>
      <c r="Z80" s="140">
        <v>1712000</v>
      </c>
      <c r="AA80" s="157" t="s">
        <v>54</v>
      </c>
      <c r="AB80" s="58" t="s">
        <v>55</v>
      </c>
      <c r="AC80" s="89" t="s">
        <v>116</v>
      </c>
      <c r="AD80" s="59"/>
      <c r="AE80" s="180"/>
      <c r="AF80" s="189"/>
    </row>
    <row r="81" spans="1:32" s="11" customFormat="1" ht="63.75" x14ac:dyDescent="0.25">
      <c r="B81" s="58">
        <v>77</v>
      </c>
      <c r="C81" s="134">
        <v>25</v>
      </c>
      <c r="D81" s="59" t="s">
        <v>105</v>
      </c>
      <c r="E81" s="58" t="s">
        <v>106</v>
      </c>
      <c r="F81" s="58" t="s">
        <v>107</v>
      </c>
      <c r="G81" s="98">
        <v>42957</v>
      </c>
      <c r="H81" s="30">
        <v>42997</v>
      </c>
      <c r="I81" s="98">
        <v>42928</v>
      </c>
      <c r="J81" s="58" t="s">
        <v>51</v>
      </c>
      <c r="K81" s="30">
        <v>42886</v>
      </c>
      <c r="L81" s="98">
        <v>41779</v>
      </c>
      <c r="M81" s="124" t="s">
        <v>60</v>
      </c>
      <c r="N81" s="124" t="s">
        <v>77</v>
      </c>
      <c r="O81" s="124" t="s">
        <v>402</v>
      </c>
      <c r="P81" s="58" t="s">
        <v>108</v>
      </c>
      <c r="Q81" s="124" t="s">
        <v>410</v>
      </c>
      <c r="R81" s="58" t="s">
        <v>430</v>
      </c>
      <c r="S81" s="58" t="s">
        <v>109</v>
      </c>
      <c r="T81" s="58" t="s">
        <v>110</v>
      </c>
      <c r="U81" s="58" t="s">
        <v>111</v>
      </c>
      <c r="V81" s="65">
        <v>86.3</v>
      </c>
      <c r="W81" s="103">
        <v>8</v>
      </c>
      <c r="X81" s="65">
        <v>6856.67</v>
      </c>
      <c r="Y81" s="58" t="s">
        <v>53</v>
      </c>
      <c r="Z81" s="65">
        <v>1028500</v>
      </c>
      <c r="AA81" s="59" t="s">
        <v>54</v>
      </c>
      <c r="AB81" s="59" t="s">
        <v>79</v>
      </c>
      <c r="AC81" s="125" t="s">
        <v>80</v>
      </c>
      <c r="AD81" s="58"/>
      <c r="AE81" s="58"/>
      <c r="AF81" s="72"/>
    </row>
    <row r="82" spans="1:32" ht="63.75" x14ac:dyDescent="0.25">
      <c r="A82" s="11"/>
      <c r="B82" s="24">
        <v>78</v>
      </c>
      <c r="C82" s="190" t="s">
        <v>284</v>
      </c>
      <c r="D82" s="58" t="s">
        <v>285</v>
      </c>
      <c r="E82" s="58" t="s">
        <v>277</v>
      </c>
      <c r="F82" s="97" t="s">
        <v>286</v>
      </c>
      <c r="G82" s="30">
        <v>42955</v>
      </c>
      <c r="H82" s="30">
        <v>42997</v>
      </c>
      <c r="I82" s="58"/>
      <c r="J82" s="30" t="s">
        <v>51</v>
      </c>
      <c r="K82" s="30">
        <v>42886</v>
      </c>
      <c r="L82" s="98">
        <v>41828</v>
      </c>
      <c r="M82" s="124" t="s">
        <v>60</v>
      </c>
      <c r="N82" s="58" t="s">
        <v>273</v>
      </c>
      <c r="O82" s="58" t="s">
        <v>274</v>
      </c>
      <c r="P82" s="58" t="s">
        <v>287</v>
      </c>
      <c r="Q82" s="58" t="s">
        <v>413</v>
      </c>
      <c r="R82" s="58" t="s">
        <v>288</v>
      </c>
      <c r="S82" s="58" t="s">
        <v>82</v>
      </c>
      <c r="T82" s="58">
        <v>14</v>
      </c>
      <c r="U82" s="58" t="s">
        <v>198</v>
      </c>
      <c r="V82" s="65">
        <v>74.099999999999994</v>
      </c>
      <c r="W82" s="58">
        <v>10</v>
      </c>
      <c r="X82" s="115">
        <v>3198.54</v>
      </c>
      <c r="Y82" s="105" t="s">
        <v>64</v>
      </c>
      <c r="Z82" s="115">
        <v>2203700</v>
      </c>
      <c r="AA82" s="59" t="s">
        <v>54</v>
      </c>
      <c r="AB82" s="58" t="s">
        <v>295</v>
      </c>
      <c r="AC82" s="58" t="s">
        <v>116</v>
      </c>
      <c r="AD82" s="58"/>
      <c r="AE82" s="58"/>
      <c r="AF82" s="58" t="s">
        <v>275</v>
      </c>
    </row>
    <row r="83" spans="1:32" ht="76.5" x14ac:dyDescent="0.25">
      <c r="A83" s="11"/>
      <c r="B83" s="24">
        <v>79</v>
      </c>
      <c r="C83" s="190" t="s">
        <v>194</v>
      </c>
      <c r="D83" s="58" t="s">
        <v>276</v>
      </c>
      <c r="E83" s="58" t="s">
        <v>277</v>
      </c>
      <c r="F83" s="97" t="s">
        <v>278</v>
      </c>
      <c r="G83" s="30">
        <v>42955</v>
      </c>
      <c r="H83" s="30">
        <v>42997</v>
      </c>
      <c r="I83" s="58"/>
      <c r="J83" s="30" t="s">
        <v>51</v>
      </c>
      <c r="K83" s="30">
        <v>42886</v>
      </c>
      <c r="L83" s="141">
        <v>41821</v>
      </c>
      <c r="M83" s="124" t="s">
        <v>60</v>
      </c>
      <c r="N83" s="58" t="s">
        <v>273</v>
      </c>
      <c r="O83" s="58" t="s">
        <v>274</v>
      </c>
      <c r="P83" s="58" t="s">
        <v>279</v>
      </c>
      <c r="Q83" s="58" t="s">
        <v>398</v>
      </c>
      <c r="R83" s="58" t="s">
        <v>281</v>
      </c>
      <c r="S83" s="58" t="s">
        <v>421</v>
      </c>
      <c r="T83" s="58">
        <v>33</v>
      </c>
      <c r="U83" s="176" t="s">
        <v>283</v>
      </c>
      <c r="V83" s="65">
        <v>42.6</v>
      </c>
      <c r="W83" s="58">
        <v>15</v>
      </c>
      <c r="X83" s="115">
        <v>3712.79</v>
      </c>
      <c r="Y83" s="105" t="s">
        <v>64</v>
      </c>
      <c r="Z83" s="115">
        <v>1695730</v>
      </c>
      <c r="AA83" s="59" t="s">
        <v>54</v>
      </c>
      <c r="AB83" s="58" t="s">
        <v>295</v>
      </c>
      <c r="AC83" s="58" t="s">
        <v>116</v>
      </c>
      <c r="AD83" s="58"/>
      <c r="AE83" s="58"/>
      <c r="AF83" s="58" t="s">
        <v>275</v>
      </c>
    </row>
    <row r="84" spans="1:32" ht="63.75" x14ac:dyDescent="0.25">
      <c r="A84" s="11"/>
      <c r="B84" s="58">
        <v>80</v>
      </c>
      <c r="C84" s="134">
        <v>1</v>
      </c>
      <c r="D84" s="59" t="s">
        <v>301</v>
      </c>
      <c r="E84" s="59" t="s">
        <v>302</v>
      </c>
      <c r="F84" s="97" t="s">
        <v>303</v>
      </c>
      <c r="G84" s="30">
        <v>42955</v>
      </c>
      <c r="H84" s="30">
        <v>42997</v>
      </c>
      <c r="I84" s="98">
        <v>42775</v>
      </c>
      <c r="J84" s="98" t="s">
        <v>51</v>
      </c>
      <c r="K84" s="98">
        <v>42766</v>
      </c>
      <c r="L84" s="141">
        <v>41718</v>
      </c>
      <c r="M84" s="124" t="s">
        <v>60</v>
      </c>
      <c r="N84" s="58" t="s">
        <v>304</v>
      </c>
      <c r="O84" s="58" t="s">
        <v>305</v>
      </c>
      <c r="P84" s="58" t="s">
        <v>306</v>
      </c>
      <c r="Q84" s="58" t="s">
        <v>403</v>
      </c>
      <c r="R84" s="59" t="s">
        <v>233</v>
      </c>
      <c r="S84" s="58" t="s">
        <v>307</v>
      </c>
      <c r="T84" s="99" t="s">
        <v>199</v>
      </c>
      <c r="U84" s="58" t="s">
        <v>235</v>
      </c>
      <c r="V84" s="102">
        <v>88</v>
      </c>
      <c r="W84" s="103">
        <v>10</v>
      </c>
      <c r="X84" s="104">
        <v>20370.830000000002</v>
      </c>
      <c r="Y84" s="105" t="s">
        <v>53</v>
      </c>
      <c r="Z84" s="106">
        <v>2444500</v>
      </c>
      <c r="AA84" s="59" t="s">
        <v>54</v>
      </c>
      <c r="AB84" s="58" t="s">
        <v>55</v>
      </c>
      <c r="AC84" s="58" t="s">
        <v>116</v>
      </c>
      <c r="AD84" s="58"/>
      <c r="AE84" s="89"/>
      <c r="AF84" s="58" t="s">
        <v>308</v>
      </c>
    </row>
    <row r="85" spans="1:32" ht="51" x14ac:dyDescent="0.25">
      <c r="A85" s="11"/>
      <c r="B85" s="24">
        <v>81</v>
      </c>
      <c r="C85" s="134">
        <v>23</v>
      </c>
      <c r="D85" s="58" t="s">
        <v>587</v>
      </c>
      <c r="E85" s="58" t="s">
        <v>588</v>
      </c>
      <c r="F85" s="99" t="s">
        <v>589</v>
      </c>
      <c r="G85" s="99" t="s">
        <v>581</v>
      </c>
      <c r="H85" s="30">
        <v>42997</v>
      </c>
      <c r="I85" s="30">
        <v>42930</v>
      </c>
      <c r="J85" s="30"/>
      <c r="K85" s="30">
        <v>42947</v>
      </c>
      <c r="L85" s="88">
        <v>41943</v>
      </c>
      <c r="M85" s="59" t="s">
        <v>485</v>
      </c>
      <c r="N85" s="89" t="s">
        <v>334</v>
      </c>
      <c r="O85" s="90" t="s">
        <v>590</v>
      </c>
      <c r="P85" s="59" t="s">
        <v>591</v>
      </c>
      <c r="Q85" s="91" t="s">
        <v>592</v>
      </c>
      <c r="R85" s="58" t="s">
        <v>430</v>
      </c>
      <c r="S85" s="59" t="s">
        <v>419</v>
      </c>
      <c r="T85" s="162" t="s">
        <v>199</v>
      </c>
      <c r="U85" s="58" t="s">
        <v>235</v>
      </c>
      <c r="V85" s="92">
        <v>59.2</v>
      </c>
      <c r="W85" s="93">
        <v>10</v>
      </c>
      <c r="X85" s="94">
        <v>6664.07</v>
      </c>
      <c r="Y85" s="95" t="s">
        <v>248</v>
      </c>
      <c r="Z85" s="96">
        <v>1106100</v>
      </c>
      <c r="AA85" s="59" t="s">
        <v>54</v>
      </c>
      <c r="AB85" s="59"/>
      <c r="AC85" s="59" t="s">
        <v>116</v>
      </c>
      <c r="AD85" s="59"/>
      <c r="AE85" s="163"/>
      <c r="AF85" s="163"/>
    </row>
    <row r="86" spans="1:32" ht="51" x14ac:dyDescent="0.25">
      <c r="A86" s="11"/>
      <c r="B86" s="24">
        <v>82</v>
      </c>
      <c r="C86" s="133">
        <v>2</v>
      </c>
      <c r="D86" s="100" t="s">
        <v>627</v>
      </c>
      <c r="E86" s="100" t="s">
        <v>624</v>
      </c>
      <c r="F86" s="109" t="s">
        <v>625</v>
      </c>
      <c r="G86" s="110">
        <v>42965</v>
      </c>
      <c r="H86" s="30">
        <v>42997</v>
      </c>
      <c r="I86" s="179">
        <v>42870</v>
      </c>
      <c r="J86" s="179" t="s">
        <v>51</v>
      </c>
      <c r="K86" s="179">
        <v>42825</v>
      </c>
      <c r="L86" s="179">
        <v>41365</v>
      </c>
      <c r="M86" s="100" t="s">
        <v>60</v>
      </c>
      <c r="N86" s="57" t="s">
        <v>195</v>
      </c>
      <c r="O86" s="57" t="s">
        <v>446</v>
      </c>
      <c r="P86" s="57" t="s">
        <v>628</v>
      </c>
      <c r="Q86" s="57" t="s">
        <v>787</v>
      </c>
      <c r="R86" s="59" t="s">
        <v>471</v>
      </c>
      <c r="S86" s="57" t="s">
        <v>124</v>
      </c>
      <c r="T86" s="116" t="s">
        <v>199</v>
      </c>
      <c r="U86" s="58" t="s">
        <v>235</v>
      </c>
      <c r="V86" s="111">
        <v>40.4</v>
      </c>
      <c r="W86" s="112">
        <v>10</v>
      </c>
      <c r="X86" s="104">
        <v>6966.63</v>
      </c>
      <c r="Y86" s="135" t="s">
        <v>53</v>
      </c>
      <c r="Z86" s="106">
        <v>818000</v>
      </c>
      <c r="AA86" s="59" t="s">
        <v>54</v>
      </c>
      <c r="AB86" s="181"/>
      <c r="AC86" s="57"/>
      <c r="AD86" s="57"/>
      <c r="AE86" s="181"/>
      <c r="AF86" s="58" t="s">
        <v>629</v>
      </c>
    </row>
    <row r="87" spans="1:32" ht="51" x14ac:dyDescent="0.25">
      <c r="A87" s="11"/>
      <c r="B87" s="58">
        <v>83</v>
      </c>
      <c r="C87" s="133">
        <v>4</v>
      </c>
      <c r="D87" s="100" t="s">
        <v>634</v>
      </c>
      <c r="E87" s="100" t="s">
        <v>624</v>
      </c>
      <c r="F87" s="109" t="s">
        <v>625</v>
      </c>
      <c r="G87" s="110">
        <v>42965</v>
      </c>
      <c r="H87" s="30">
        <v>42997</v>
      </c>
      <c r="I87" s="179">
        <v>42844</v>
      </c>
      <c r="J87" s="179" t="s">
        <v>51</v>
      </c>
      <c r="K87" s="179">
        <v>42794</v>
      </c>
      <c r="L87" s="179">
        <v>41807</v>
      </c>
      <c r="M87" s="100" t="s">
        <v>60</v>
      </c>
      <c r="N87" s="57" t="s">
        <v>195</v>
      </c>
      <c r="O87" s="57" t="s">
        <v>446</v>
      </c>
      <c r="P87" s="57" t="s">
        <v>635</v>
      </c>
      <c r="Q87" s="57" t="s">
        <v>789</v>
      </c>
      <c r="R87" s="59" t="s">
        <v>471</v>
      </c>
      <c r="S87" s="57" t="s">
        <v>124</v>
      </c>
      <c r="T87" s="116" t="s">
        <v>199</v>
      </c>
      <c r="U87" s="58" t="s">
        <v>235</v>
      </c>
      <c r="V87" s="111">
        <v>51</v>
      </c>
      <c r="W87" s="112">
        <v>10</v>
      </c>
      <c r="X87" s="104">
        <v>9851.4</v>
      </c>
      <c r="Y87" s="135" t="s">
        <v>53</v>
      </c>
      <c r="Z87" s="106">
        <v>1136700</v>
      </c>
      <c r="AA87" s="59" t="s">
        <v>54</v>
      </c>
      <c r="AB87" s="181"/>
      <c r="AC87" s="57"/>
      <c r="AD87" s="57"/>
      <c r="AE87" s="181"/>
      <c r="AF87" s="72" t="s">
        <v>629</v>
      </c>
    </row>
    <row r="88" spans="1:32" ht="63.75" x14ac:dyDescent="0.25">
      <c r="A88" s="11"/>
      <c r="B88" s="24">
        <v>84</v>
      </c>
      <c r="C88" s="134">
        <v>2</v>
      </c>
      <c r="D88" s="59" t="s">
        <v>309</v>
      </c>
      <c r="E88" s="59" t="s">
        <v>310</v>
      </c>
      <c r="F88" s="97" t="s">
        <v>311</v>
      </c>
      <c r="G88" s="30">
        <v>42955</v>
      </c>
      <c r="H88" s="30">
        <v>42997</v>
      </c>
      <c r="I88" s="98">
        <v>42941</v>
      </c>
      <c r="J88" s="98" t="s">
        <v>51</v>
      </c>
      <c r="K88" s="98">
        <v>42825</v>
      </c>
      <c r="L88" s="98">
        <v>41800</v>
      </c>
      <c r="M88" s="124" t="s">
        <v>60</v>
      </c>
      <c r="N88" s="58" t="s">
        <v>304</v>
      </c>
      <c r="O88" s="58" t="s">
        <v>402</v>
      </c>
      <c r="P88" s="58" t="s">
        <v>312</v>
      </c>
      <c r="Q88" s="58" t="s">
        <v>313</v>
      </c>
      <c r="R88" s="59" t="s">
        <v>471</v>
      </c>
      <c r="S88" s="58" t="s">
        <v>314</v>
      </c>
      <c r="T88" s="99" t="s">
        <v>92</v>
      </c>
      <c r="U88" s="58" t="s">
        <v>93</v>
      </c>
      <c r="V88" s="102">
        <v>171.3</v>
      </c>
      <c r="W88" s="103">
        <v>12</v>
      </c>
      <c r="X88" s="104">
        <v>34156.639999999999</v>
      </c>
      <c r="Y88" s="105" t="s">
        <v>53</v>
      </c>
      <c r="Z88" s="106">
        <v>3233800</v>
      </c>
      <c r="AA88" s="59" t="s">
        <v>54</v>
      </c>
      <c r="AB88" s="58" t="s">
        <v>55</v>
      </c>
      <c r="AC88" s="142" t="s">
        <v>116</v>
      </c>
      <c r="AD88" s="58"/>
      <c r="AE88" s="89"/>
      <c r="AF88" s="58" t="s">
        <v>315</v>
      </c>
    </row>
    <row r="89" spans="1:32" s="13" customFormat="1" ht="89.25" x14ac:dyDescent="0.25">
      <c r="B89" s="24">
        <v>85</v>
      </c>
      <c r="C89" s="134">
        <v>3</v>
      </c>
      <c r="D89" s="59" t="s">
        <v>870</v>
      </c>
      <c r="E89" s="59" t="s">
        <v>871</v>
      </c>
      <c r="F89" s="97" t="s">
        <v>872</v>
      </c>
      <c r="G89" s="30" t="s">
        <v>873</v>
      </c>
      <c r="H89" s="30"/>
      <c r="I89" s="98">
        <v>42880</v>
      </c>
      <c r="J89" s="98" t="s">
        <v>51</v>
      </c>
      <c r="K89" s="98">
        <v>42886</v>
      </c>
      <c r="L89" s="98">
        <v>41781</v>
      </c>
      <c r="M89" s="59" t="s">
        <v>60</v>
      </c>
      <c r="N89" s="58" t="s">
        <v>304</v>
      </c>
      <c r="O89" s="58" t="s">
        <v>874</v>
      </c>
      <c r="P89" s="58" t="s">
        <v>875</v>
      </c>
      <c r="Q89" s="58" t="s">
        <v>876</v>
      </c>
      <c r="R89" s="59" t="s">
        <v>471</v>
      </c>
      <c r="S89" s="58" t="s">
        <v>840</v>
      </c>
      <c r="T89" s="99" t="s">
        <v>70</v>
      </c>
      <c r="U89" s="58" t="s">
        <v>71</v>
      </c>
      <c r="V89" s="102">
        <v>126.6</v>
      </c>
      <c r="W89" s="103">
        <v>3</v>
      </c>
      <c r="X89" s="104">
        <v>6911.34</v>
      </c>
      <c r="Y89" s="58" t="s">
        <v>53</v>
      </c>
      <c r="Z89" s="106">
        <v>2721000</v>
      </c>
      <c r="AA89" s="58" t="s">
        <v>54</v>
      </c>
      <c r="AB89" s="89"/>
      <c r="AC89" s="58" t="s">
        <v>116</v>
      </c>
      <c r="AD89" s="58"/>
      <c r="AE89" s="89"/>
      <c r="AF89" s="72" t="s">
        <v>877</v>
      </c>
    </row>
    <row r="90" spans="1:32" s="13" customFormat="1" ht="63.75" x14ac:dyDescent="0.25">
      <c r="B90" s="58">
        <v>86</v>
      </c>
      <c r="C90" s="134">
        <v>4</v>
      </c>
      <c r="D90" s="59" t="s">
        <v>878</v>
      </c>
      <c r="E90" s="59" t="s">
        <v>879</v>
      </c>
      <c r="F90" s="97" t="s">
        <v>880</v>
      </c>
      <c r="G90" s="30" t="s">
        <v>881</v>
      </c>
      <c r="H90" s="30"/>
      <c r="I90" s="98">
        <v>42894</v>
      </c>
      <c r="J90" s="98" t="s">
        <v>51</v>
      </c>
      <c r="K90" s="98">
        <v>42916</v>
      </c>
      <c r="L90" s="98">
        <v>42674</v>
      </c>
      <c r="M90" s="59" t="s">
        <v>60</v>
      </c>
      <c r="N90" s="58" t="s">
        <v>304</v>
      </c>
      <c r="O90" s="58" t="s">
        <v>319</v>
      </c>
      <c r="P90" s="58" t="s">
        <v>882</v>
      </c>
      <c r="Q90" s="58" t="s">
        <v>883</v>
      </c>
      <c r="R90" s="59" t="s">
        <v>884</v>
      </c>
      <c r="S90" s="58" t="s">
        <v>885</v>
      </c>
      <c r="T90" s="99" t="s">
        <v>68</v>
      </c>
      <c r="U90" s="58" t="s">
        <v>460</v>
      </c>
      <c r="V90" s="102">
        <v>90</v>
      </c>
      <c r="W90" s="103">
        <v>15</v>
      </c>
      <c r="X90" s="104">
        <v>2823.7</v>
      </c>
      <c r="Y90" s="58" t="s">
        <v>64</v>
      </c>
      <c r="Z90" s="106">
        <v>3189200</v>
      </c>
      <c r="AA90" s="58" t="s">
        <v>54</v>
      </c>
      <c r="AB90" s="89"/>
      <c r="AC90" s="58" t="s">
        <v>116</v>
      </c>
      <c r="AD90" s="58"/>
      <c r="AE90" s="89"/>
      <c r="AF90" s="72" t="s">
        <v>886</v>
      </c>
    </row>
    <row r="91" spans="1:32" ht="76.5" x14ac:dyDescent="0.25">
      <c r="A91" s="11"/>
      <c r="B91" s="24">
        <v>87</v>
      </c>
      <c r="C91" s="134">
        <v>18</v>
      </c>
      <c r="D91" s="59" t="s">
        <v>83</v>
      </c>
      <c r="E91" s="59" t="s">
        <v>84</v>
      </c>
      <c r="F91" s="97" t="s">
        <v>85</v>
      </c>
      <c r="G91" s="98">
        <v>42940</v>
      </c>
      <c r="H91" s="30">
        <v>42997</v>
      </c>
      <c r="I91" s="30">
        <v>42878</v>
      </c>
      <c r="J91" s="30" t="s">
        <v>51</v>
      </c>
      <c r="K91" s="98">
        <v>42855</v>
      </c>
      <c r="L91" s="30">
        <v>41911</v>
      </c>
      <c r="M91" s="124" t="s">
        <v>60</v>
      </c>
      <c r="N91" s="124" t="s">
        <v>77</v>
      </c>
      <c r="O91" s="59" t="s">
        <v>86</v>
      </c>
      <c r="P91" s="59" t="s">
        <v>87</v>
      </c>
      <c r="Q91" s="124" t="s">
        <v>88</v>
      </c>
      <c r="R91" s="58" t="s">
        <v>430</v>
      </c>
      <c r="S91" s="58" t="s">
        <v>422</v>
      </c>
      <c r="T91" s="58">
        <v>33</v>
      </c>
      <c r="U91" s="59" t="s">
        <v>90</v>
      </c>
      <c r="V91" s="102">
        <v>195.4</v>
      </c>
      <c r="W91" s="103">
        <v>15</v>
      </c>
      <c r="X91" s="113">
        <v>5086.04</v>
      </c>
      <c r="Y91" s="127" t="s">
        <v>64</v>
      </c>
      <c r="Z91" s="115">
        <v>3538000</v>
      </c>
      <c r="AA91" s="59" t="s">
        <v>54</v>
      </c>
      <c r="AB91" s="59" t="s">
        <v>79</v>
      </c>
      <c r="AC91" s="143" t="s">
        <v>80</v>
      </c>
      <c r="AD91" s="142"/>
      <c r="AE91" s="59"/>
      <c r="AF91" s="144" t="s">
        <v>81</v>
      </c>
    </row>
    <row r="92" spans="1:32" ht="76.5" x14ac:dyDescent="0.25">
      <c r="A92" s="11"/>
      <c r="B92" s="24">
        <v>88</v>
      </c>
      <c r="C92" s="58">
        <v>1</v>
      </c>
      <c r="D92" s="59" t="s">
        <v>211</v>
      </c>
      <c r="E92" s="59" t="s">
        <v>212</v>
      </c>
      <c r="F92" s="97" t="s">
        <v>213</v>
      </c>
      <c r="G92" s="30">
        <v>42949</v>
      </c>
      <c r="H92" s="30">
        <v>42997</v>
      </c>
      <c r="I92" s="98">
        <v>42943</v>
      </c>
      <c r="J92" s="98" t="s">
        <v>51</v>
      </c>
      <c r="K92" s="98">
        <v>42825</v>
      </c>
      <c r="L92" s="98">
        <v>41890</v>
      </c>
      <c r="M92" s="124" t="s">
        <v>60</v>
      </c>
      <c r="N92" s="99" t="s">
        <v>214</v>
      </c>
      <c r="O92" s="58" t="s">
        <v>215</v>
      </c>
      <c r="P92" s="58" t="s">
        <v>216</v>
      </c>
      <c r="Q92" s="58" t="s">
        <v>217</v>
      </c>
      <c r="R92" s="59" t="s">
        <v>218</v>
      </c>
      <c r="S92" s="58" t="s">
        <v>422</v>
      </c>
      <c r="T92" s="58">
        <v>33</v>
      </c>
      <c r="U92" s="58" t="s">
        <v>220</v>
      </c>
      <c r="V92" s="102">
        <v>99.6</v>
      </c>
      <c r="W92" s="103">
        <v>15</v>
      </c>
      <c r="X92" s="104">
        <v>2346.17</v>
      </c>
      <c r="Y92" s="105" t="s">
        <v>64</v>
      </c>
      <c r="Z92" s="106">
        <v>2196020</v>
      </c>
      <c r="AA92" s="59" t="s">
        <v>54</v>
      </c>
      <c r="AB92" s="58" t="s">
        <v>55</v>
      </c>
      <c r="AC92" s="59" t="s">
        <v>116</v>
      </c>
      <c r="AD92" s="58"/>
      <c r="AE92" s="89"/>
      <c r="AF92" s="58"/>
    </row>
    <row r="93" spans="1:32" ht="102" x14ac:dyDescent="0.25">
      <c r="A93" s="11"/>
      <c r="B93" s="58">
        <v>89</v>
      </c>
      <c r="C93" s="191">
        <v>7</v>
      </c>
      <c r="D93" s="191" t="s">
        <v>346</v>
      </c>
      <c r="E93" s="191" t="s">
        <v>347</v>
      </c>
      <c r="F93" s="192" t="s">
        <v>348</v>
      </c>
      <c r="G93" s="145">
        <v>42936</v>
      </c>
      <c r="H93" s="30">
        <v>42997</v>
      </c>
      <c r="I93" s="145">
        <v>42912</v>
      </c>
      <c r="J93" s="145" t="s">
        <v>51</v>
      </c>
      <c r="K93" s="145">
        <v>42886</v>
      </c>
      <c r="L93" s="146">
        <v>41865</v>
      </c>
      <c r="M93" s="147" t="s">
        <v>60</v>
      </c>
      <c r="N93" s="148" t="s">
        <v>334</v>
      </c>
      <c r="O93" s="149" t="s">
        <v>349</v>
      </c>
      <c r="P93" s="150" t="s">
        <v>350</v>
      </c>
      <c r="Q93" s="151" t="s">
        <v>351</v>
      </c>
      <c r="R93" s="58" t="s">
        <v>430</v>
      </c>
      <c r="S93" s="152" t="s">
        <v>419</v>
      </c>
      <c r="T93" s="150" t="s">
        <v>68</v>
      </c>
      <c r="U93" s="191" t="s">
        <v>460</v>
      </c>
      <c r="V93" s="153">
        <v>31</v>
      </c>
      <c r="W93" s="154">
        <v>15</v>
      </c>
      <c r="X93" s="94">
        <v>4876.88</v>
      </c>
      <c r="Y93" s="155" t="s">
        <v>53</v>
      </c>
      <c r="Z93" s="156">
        <v>390150</v>
      </c>
      <c r="AA93" s="59" t="s">
        <v>54</v>
      </c>
      <c r="AB93" s="191" t="s">
        <v>55</v>
      </c>
      <c r="AC93" s="148" t="s">
        <v>116</v>
      </c>
      <c r="AD93" s="152"/>
      <c r="AE93" s="193"/>
      <c r="AF93" s="151" t="s">
        <v>352</v>
      </c>
    </row>
    <row r="94" spans="1:32" ht="76.5" x14ac:dyDescent="0.25">
      <c r="A94" s="11"/>
      <c r="B94" s="24">
        <v>90</v>
      </c>
      <c r="C94" s="58">
        <v>1</v>
      </c>
      <c r="D94" s="59" t="s">
        <v>42</v>
      </c>
      <c r="E94" s="59" t="s">
        <v>43</v>
      </c>
      <c r="F94" s="97" t="s">
        <v>44</v>
      </c>
      <c r="G94" s="30">
        <v>42944</v>
      </c>
      <c r="H94" s="30">
        <v>42997</v>
      </c>
      <c r="I94" s="98">
        <v>42795</v>
      </c>
      <c r="J94" s="98" t="s">
        <v>51</v>
      </c>
      <c r="K94" s="98">
        <v>42825</v>
      </c>
      <c r="L94" s="98">
        <v>41392</v>
      </c>
      <c r="M94" s="124" t="s">
        <v>60</v>
      </c>
      <c r="N94" s="58" t="s">
        <v>52</v>
      </c>
      <c r="O94" s="58" t="s">
        <v>56</v>
      </c>
      <c r="P94" s="58" t="s">
        <v>73</v>
      </c>
      <c r="Q94" s="58" t="s">
        <v>65</v>
      </c>
      <c r="R94" s="59" t="s">
        <v>66</v>
      </c>
      <c r="S94" s="58" t="s">
        <v>232</v>
      </c>
      <c r="T94" s="99" t="s">
        <v>68</v>
      </c>
      <c r="U94" s="58" t="s">
        <v>67</v>
      </c>
      <c r="V94" s="102">
        <v>120</v>
      </c>
      <c r="W94" s="103">
        <v>15</v>
      </c>
      <c r="X94" s="65">
        <v>23175</v>
      </c>
      <c r="Y94" s="105" t="s">
        <v>64</v>
      </c>
      <c r="Z94" s="106">
        <v>1854000</v>
      </c>
      <c r="AA94" s="59" t="s">
        <v>54</v>
      </c>
      <c r="AB94" s="58" t="s">
        <v>55</v>
      </c>
      <c r="AC94" s="58" t="s">
        <v>80</v>
      </c>
      <c r="AD94" s="58"/>
      <c r="AE94" s="89"/>
      <c r="AF94" s="58" t="s">
        <v>69</v>
      </c>
    </row>
    <row r="95" spans="1:32" ht="51" x14ac:dyDescent="0.25">
      <c r="A95" s="11"/>
      <c r="B95" s="24">
        <v>91</v>
      </c>
      <c r="C95" s="58">
        <v>2</v>
      </c>
      <c r="D95" s="59" t="s">
        <v>162</v>
      </c>
      <c r="E95" s="59" t="s">
        <v>163</v>
      </c>
      <c r="F95" s="97" t="s">
        <v>164</v>
      </c>
      <c r="G95" s="30">
        <v>42948</v>
      </c>
      <c r="H95" s="30">
        <v>42997</v>
      </c>
      <c r="I95" s="98">
        <v>42893</v>
      </c>
      <c r="J95" s="98" t="s">
        <v>51</v>
      </c>
      <c r="K95" s="98">
        <v>42855</v>
      </c>
      <c r="L95" s="98">
        <v>41654</v>
      </c>
      <c r="M95" s="124" t="s">
        <v>60</v>
      </c>
      <c r="N95" s="58" t="s">
        <v>159</v>
      </c>
      <c r="O95" s="58" t="s">
        <v>165</v>
      </c>
      <c r="P95" s="58" t="s">
        <v>166</v>
      </c>
      <c r="Q95" s="58" t="s">
        <v>772</v>
      </c>
      <c r="R95" s="58" t="s">
        <v>168</v>
      </c>
      <c r="S95" s="58" t="s">
        <v>421</v>
      </c>
      <c r="T95" s="99" t="s">
        <v>68</v>
      </c>
      <c r="U95" s="45" t="s">
        <v>812</v>
      </c>
      <c r="V95" s="65">
        <v>66.040000000000006</v>
      </c>
      <c r="W95" s="103">
        <v>15</v>
      </c>
      <c r="X95" s="65">
        <v>1299.76</v>
      </c>
      <c r="Y95" s="105" t="s">
        <v>64</v>
      </c>
      <c r="Z95" s="115">
        <v>1102000</v>
      </c>
      <c r="AA95" s="59" t="s">
        <v>54</v>
      </c>
      <c r="AB95" s="58" t="s">
        <v>79</v>
      </c>
      <c r="AC95" s="58" t="s">
        <v>116</v>
      </c>
      <c r="AD95" s="58"/>
      <c r="AE95" s="58"/>
      <c r="AF95" s="58"/>
    </row>
    <row r="96" spans="1:32" ht="51" x14ac:dyDescent="0.25">
      <c r="A96" s="11"/>
      <c r="B96" s="58">
        <v>92</v>
      </c>
      <c r="C96" s="134">
        <v>4</v>
      </c>
      <c r="D96" s="157" t="s">
        <v>451</v>
      </c>
      <c r="E96" s="157" t="s">
        <v>452</v>
      </c>
      <c r="F96" s="158" t="s">
        <v>453</v>
      </c>
      <c r="G96" s="159">
        <v>42970</v>
      </c>
      <c r="H96" s="30">
        <v>42997</v>
      </c>
      <c r="I96" s="194" t="s">
        <v>454</v>
      </c>
      <c r="J96" s="194" t="s">
        <v>51</v>
      </c>
      <c r="K96" s="194" t="s">
        <v>441</v>
      </c>
      <c r="L96" s="194" t="s">
        <v>455</v>
      </c>
      <c r="M96" s="142" t="s">
        <v>60</v>
      </c>
      <c r="N96" s="142" t="s">
        <v>114</v>
      </c>
      <c r="O96" s="142" t="s">
        <v>456</v>
      </c>
      <c r="P96" s="142" t="s">
        <v>457</v>
      </c>
      <c r="Q96" s="142" t="s">
        <v>458</v>
      </c>
      <c r="R96" s="45" t="s">
        <v>459</v>
      </c>
      <c r="S96" s="142" t="s">
        <v>124</v>
      </c>
      <c r="T96" s="142">
        <v>33</v>
      </c>
      <c r="U96" s="73" t="s">
        <v>812</v>
      </c>
      <c r="V96" s="195">
        <v>107</v>
      </c>
      <c r="W96" s="196">
        <v>15</v>
      </c>
      <c r="X96" s="65">
        <v>995.2</v>
      </c>
      <c r="Y96" s="134" t="s">
        <v>135</v>
      </c>
      <c r="Z96" s="197">
        <v>1910700</v>
      </c>
      <c r="AA96" s="59" t="s">
        <v>54</v>
      </c>
      <c r="AB96" s="142" t="s">
        <v>79</v>
      </c>
      <c r="AC96" s="142" t="s">
        <v>116</v>
      </c>
      <c r="AD96" s="142"/>
      <c r="AE96" s="142"/>
      <c r="AF96" s="142"/>
    </row>
    <row r="97" spans="1:32" s="13" customFormat="1" ht="76.5" x14ac:dyDescent="0.25">
      <c r="B97" s="24">
        <v>93</v>
      </c>
      <c r="C97" s="58">
        <v>9</v>
      </c>
      <c r="D97" s="58" t="s">
        <v>528</v>
      </c>
      <c r="E97" s="58" t="s">
        <v>529</v>
      </c>
      <c r="F97" s="99" t="s">
        <v>530</v>
      </c>
      <c r="G97" s="99" t="s">
        <v>531</v>
      </c>
      <c r="H97" s="30">
        <v>42997</v>
      </c>
      <c r="I97" s="30"/>
      <c r="J97" s="30" t="s">
        <v>51</v>
      </c>
      <c r="K97" s="30">
        <v>42825</v>
      </c>
      <c r="L97" s="88">
        <v>41766</v>
      </c>
      <c r="M97" s="59" t="s">
        <v>60</v>
      </c>
      <c r="N97" s="89" t="s">
        <v>334</v>
      </c>
      <c r="O97" s="90" t="s">
        <v>532</v>
      </c>
      <c r="P97" s="58" t="s">
        <v>533</v>
      </c>
      <c r="Q97" s="58" t="s">
        <v>780</v>
      </c>
      <c r="R97" s="58" t="s">
        <v>430</v>
      </c>
      <c r="S97" s="59" t="s">
        <v>419</v>
      </c>
      <c r="T97" s="162" t="s">
        <v>266</v>
      </c>
      <c r="U97" s="59" t="s">
        <v>267</v>
      </c>
      <c r="V97" s="92">
        <v>37.47</v>
      </c>
      <c r="W97" s="93">
        <v>15</v>
      </c>
      <c r="X97" s="126">
        <v>8723.16</v>
      </c>
      <c r="Y97" s="95" t="s">
        <v>53</v>
      </c>
      <c r="Z97" s="126">
        <v>672000</v>
      </c>
      <c r="AA97" s="59" t="s">
        <v>54</v>
      </c>
      <c r="AB97" s="59"/>
      <c r="AC97" s="59" t="s">
        <v>116</v>
      </c>
      <c r="AD97" s="59"/>
      <c r="AE97" s="91"/>
      <c r="AF97" s="91"/>
    </row>
    <row r="98" spans="1:32" s="214" customFormat="1" ht="48" x14ac:dyDescent="0.25">
      <c r="B98" s="24">
        <v>94</v>
      </c>
      <c r="C98" s="215">
        <v>3</v>
      </c>
      <c r="D98" s="216" t="s">
        <v>673</v>
      </c>
      <c r="E98" s="216" t="s">
        <v>674</v>
      </c>
      <c r="F98" s="217" t="s">
        <v>675</v>
      </c>
      <c r="G98" s="218">
        <v>42977</v>
      </c>
      <c r="H98" s="219">
        <v>42997</v>
      </c>
      <c r="I98" s="220">
        <v>42912</v>
      </c>
      <c r="J98" s="220" t="s">
        <v>51</v>
      </c>
      <c r="K98" s="220">
        <v>42886</v>
      </c>
      <c r="L98" s="220">
        <v>41890</v>
      </c>
      <c r="M98" s="216" t="s">
        <v>60</v>
      </c>
      <c r="N98" s="221" t="s">
        <v>237</v>
      </c>
      <c r="O98" s="221" t="s">
        <v>676</v>
      </c>
      <c r="P98" s="221" t="s">
        <v>677</v>
      </c>
      <c r="Q98" s="221" t="s">
        <v>753</v>
      </c>
      <c r="R98" s="44" t="s">
        <v>430</v>
      </c>
      <c r="S98" s="221" t="s">
        <v>678</v>
      </c>
      <c r="T98" s="222" t="s">
        <v>68</v>
      </c>
      <c r="U98" s="215" t="s">
        <v>812</v>
      </c>
      <c r="V98" s="223">
        <v>41</v>
      </c>
      <c r="W98" s="224">
        <v>15</v>
      </c>
      <c r="X98" s="225">
        <v>689.04</v>
      </c>
      <c r="Y98" s="226" t="s">
        <v>64</v>
      </c>
      <c r="Z98" s="227">
        <v>668000</v>
      </c>
      <c r="AA98" s="228" t="s">
        <v>54</v>
      </c>
      <c r="AB98" s="229" t="s">
        <v>79</v>
      </c>
      <c r="AC98" s="221" t="s">
        <v>116</v>
      </c>
      <c r="AD98" s="221"/>
      <c r="AE98" s="229"/>
      <c r="AF98" s="44"/>
    </row>
    <row r="99" spans="1:32" s="214" customFormat="1" ht="48" x14ac:dyDescent="0.25">
      <c r="B99" s="58">
        <v>95</v>
      </c>
      <c r="C99" s="215">
        <v>4</v>
      </c>
      <c r="D99" s="216" t="s">
        <v>679</v>
      </c>
      <c r="E99" s="216" t="s">
        <v>674</v>
      </c>
      <c r="F99" s="217" t="s">
        <v>675</v>
      </c>
      <c r="G99" s="218">
        <v>42977</v>
      </c>
      <c r="H99" s="219">
        <v>42997</v>
      </c>
      <c r="I99" s="220">
        <v>42912</v>
      </c>
      <c r="J99" s="220" t="s">
        <v>51</v>
      </c>
      <c r="K99" s="220">
        <v>42886</v>
      </c>
      <c r="L99" s="220">
        <v>41890</v>
      </c>
      <c r="M99" s="216" t="s">
        <v>60</v>
      </c>
      <c r="N99" s="221" t="s">
        <v>237</v>
      </c>
      <c r="O99" s="221" t="s">
        <v>676</v>
      </c>
      <c r="P99" s="221" t="s">
        <v>677</v>
      </c>
      <c r="Q99" s="221" t="s">
        <v>754</v>
      </c>
      <c r="R99" s="44" t="s">
        <v>430</v>
      </c>
      <c r="S99" s="221" t="s">
        <v>680</v>
      </c>
      <c r="T99" s="222" t="s">
        <v>68</v>
      </c>
      <c r="U99" s="215" t="s">
        <v>812</v>
      </c>
      <c r="V99" s="223">
        <v>48</v>
      </c>
      <c r="W99" s="224">
        <v>15</v>
      </c>
      <c r="X99" s="225">
        <v>1370.16</v>
      </c>
      <c r="Y99" s="226" t="s">
        <v>64</v>
      </c>
      <c r="Z99" s="227">
        <v>797000</v>
      </c>
      <c r="AA99" s="228" t="s">
        <v>54</v>
      </c>
      <c r="AB99" s="229" t="s">
        <v>79</v>
      </c>
      <c r="AC99" s="221" t="s">
        <v>116</v>
      </c>
      <c r="AD99" s="221"/>
      <c r="AE99" s="229"/>
      <c r="AF99" s="44"/>
    </row>
    <row r="100" spans="1:32" s="214" customFormat="1" ht="48" x14ac:dyDescent="0.25">
      <c r="B100" s="24">
        <v>96</v>
      </c>
      <c r="C100" s="215">
        <v>5</v>
      </c>
      <c r="D100" s="216" t="s">
        <v>681</v>
      </c>
      <c r="E100" s="216" t="s">
        <v>674</v>
      </c>
      <c r="F100" s="217" t="s">
        <v>675</v>
      </c>
      <c r="G100" s="218">
        <v>42977</v>
      </c>
      <c r="H100" s="219">
        <v>42997</v>
      </c>
      <c r="I100" s="220">
        <v>42912</v>
      </c>
      <c r="J100" s="220" t="s">
        <v>51</v>
      </c>
      <c r="K100" s="220">
        <v>42886</v>
      </c>
      <c r="L100" s="220">
        <v>41890</v>
      </c>
      <c r="M100" s="216" t="s">
        <v>60</v>
      </c>
      <c r="N100" s="221" t="s">
        <v>237</v>
      </c>
      <c r="O100" s="221" t="s">
        <v>676</v>
      </c>
      <c r="P100" s="221" t="s">
        <v>677</v>
      </c>
      <c r="Q100" s="221" t="s">
        <v>792</v>
      </c>
      <c r="R100" s="44" t="s">
        <v>430</v>
      </c>
      <c r="S100" s="221" t="s">
        <v>678</v>
      </c>
      <c r="T100" s="222" t="s">
        <v>68</v>
      </c>
      <c r="U100" s="215" t="s">
        <v>812</v>
      </c>
      <c r="V100" s="223">
        <v>18</v>
      </c>
      <c r="W100" s="224">
        <v>15</v>
      </c>
      <c r="X100" s="225">
        <v>134.29</v>
      </c>
      <c r="Y100" s="226" t="s">
        <v>64</v>
      </c>
      <c r="Z100" s="227">
        <v>293000</v>
      </c>
      <c r="AA100" s="228" t="s">
        <v>54</v>
      </c>
      <c r="AB100" s="229" t="s">
        <v>79</v>
      </c>
      <c r="AC100" s="221" t="s">
        <v>116</v>
      </c>
      <c r="AD100" s="221"/>
      <c r="AE100" s="229"/>
      <c r="AF100" s="44"/>
    </row>
    <row r="101" spans="1:32" s="230" customFormat="1" ht="48" x14ac:dyDescent="0.25">
      <c r="B101" s="24">
        <v>97</v>
      </c>
      <c r="C101" s="215">
        <v>6</v>
      </c>
      <c r="D101" s="216" t="s">
        <v>682</v>
      </c>
      <c r="E101" s="216" t="s">
        <v>674</v>
      </c>
      <c r="F101" s="217" t="s">
        <v>675</v>
      </c>
      <c r="G101" s="218">
        <v>42977</v>
      </c>
      <c r="H101" s="219">
        <v>42997</v>
      </c>
      <c r="I101" s="220">
        <v>42912</v>
      </c>
      <c r="J101" s="220" t="s">
        <v>51</v>
      </c>
      <c r="K101" s="220">
        <v>42886</v>
      </c>
      <c r="L101" s="220">
        <v>41890</v>
      </c>
      <c r="M101" s="216" t="s">
        <v>60</v>
      </c>
      <c r="N101" s="221" t="s">
        <v>237</v>
      </c>
      <c r="O101" s="221" t="s">
        <v>676</v>
      </c>
      <c r="P101" s="221" t="s">
        <v>677</v>
      </c>
      <c r="Q101" s="221" t="s">
        <v>755</v>
      </c>
      <c r="R101" s="44" t="s">
        <v>430</v>
      </c>
      <c r="S101" s="221" t="s">
        <v>680</v>
      </c>
      <c r="T101" s="222" t="s">
        <v>68</v>
      </c>
      <c r="U101" s="215" t="s">
        <v>812</v>
      </c>
      <c r="V101" s="223">
        <v>133</v>
      </c>
      <c r="W101" s="224">
        <v>15</v>
      </c>
      <c r="X101" s="225">
        <v>3753.42</v>
      </c>
      <c r="Y101" s="226" t="s">
        <v>64</v>
      </c>
      <c r="Z101" s="227">
        <v>2184000</v>
      </c>
      <c r="AA101" s="228" t="s">
        <v>54</v>
      </c>
      <c r="AB101" s="229" t="s">
        <v>79</v>
      </c>
      <c r="AC101" s="221" t="s">
        <v>116</v>
      </c>
      <c r="AD101" s="221"/>
      <c r="AE101" s="229"/>
      <c r="AF101" s="44"/>
    </row>
    <row r="102" spans="1:32" s="214" customFormat="1" ht="48" x14ac:dyDescent="0.25">
      <c r="B102" s="58">
        <v>98</v>
      </c>
      <c r="C102" s="215">
        <v>7</v>
      </c>
      <c r="D102" s="216" t="s">
        <v>683</v>
      </c>
      <c r="E102" s="216" t="s">
        <v>674</v>
      </c>
      <c r="F102" s="217" t="s">
        <v>675</v>
      </c>
      <c r="G102" s="218">
        <v>42977</v>
      </c>
      <c r="H102" s="219">
        <v>42997</v>
      </c>
      <c r="I102" s="220">
        <v>42912</v>
      </c>
      <c r="J102" s="220" t="s">
        <v>51</v>
      </c>
      <c r="K102" s="220">
        <v>42886</v>
      </c>
      <c r="L102" s="220">
        <v>41845</v>
      </c>
      <c r="M102" s="216" t="s">
        <v>60</v>
      </c>
      <c r="N102" s="221" t="s">
        <v>237</v>
      </c>
      <c r="O102" s="221" t="s">
        <v>676</v>
      </c>
      <c r="P102" s="221" t="s">
        <v>677</v>
      </c>
      <c r="Q102" s="221" t="s">
        <v>793</v>
      </c>
      <c r="R102" s="44" t="s">
        <v>430</v>
      </c>
      <c r="S102" s="221" t="s">
        <v>678</v>
      </c>
      <c r="T102" s="222" t="s">
        <v>68</v>
      </c>
      <c r="U102" s="215" t="s">
        <v>812</v>
      </c>
      <c r="V102" s="223">
        <v>52</v>
      </c>
      <c r="W102" s="224">
        <v>15</v>
      </c>
      <c r="X102" s="225">
        <v>1617.66</v>
      </c>
      <c r="Y102" s="226" t="s">
        <v>64</v>
      </c>
      <c r="Z102" s="227">
        <v>941000</v>
      </c>
      <c r="AA102" s="228" t="s">
        <v>54</v>
      </c>
      <c r="AB102" s="229" t="s">
        <v>79</v>
      </c>
      <c r="AC102" s="221" t="s">
        <v>116</v>
      </c>
      <c r="AD102" s="221"/>
      <c r="AE102" s="229"/>
      <c r="AF102" s="44"/>
    </row>
    <row r="103" spans="1:32" s="230" customFormat="1" ht="48" x14ac:dyDescent="0.25">
      <c r="B103" s="24">
        <v>99</v>
      </c>
      <c r="C103" s="215">
        <v>8</v>
      </c>
      <c r="D103" s="216" t="s">
        <v>684</v>
      </c>
      <c r="E103" s="216" t="s">
        <v>674</v>
      </c>
      <c r="F103" s="217" t="s">
        <v>675</v>
      </c>
      <c r="G103" s="218">
        <v>42977</v>
      </c>
      <c r="H103" s="219">
        <v>42997</v>
      </c>
      <c r="I103" s="220">
        <v>42912</v>
      </c>
      <c r="J103" s="220" t="s">
        <v>51</v>
      </c>
      <c r="K103" s="220">
        <v>42886</v>
      </c>
      <c r="L103" s="220">
        <v>41845</v>
      </c>
      <c r="M103" s="216" t="s">
        <v>60</v>
      </c>
      <c r="N103" s="221" t="s">
        <v>237</v>
      </c>
      <c r="O103" s="221" t="s">
        <v>676</v>
      </c>
      <c r="P103" s="221" t="s">
        <v>677</v>
      </c>
      <c r="Q103" s="221" t="s">
        <v>756</v>
      </c>
      <c r="R103" s="44" t="s">
        <v>430</v>
      </c>
      <c r="S103" s="221" t="s">
        <v>678</v>
      </c>
      <c r="T103" s="222" t="s">
        <v>68</v>
      </c>
      <c r="U103" s="215" t="s">
        <v>812</v>
      </c>
      <c r="V103" s="223">
        <v>120</v>
      </c>
      <c r="W103" s="224">
        <v>15</v>
      </c>
      <c r="X103" s="225">
        <v>3559.38</v>
      </c>
      <c r="Y103" s="226" t="s">
        <v>64</v>
      </c>
      <c r="Z103" s="227">
        <v>2071000</v>
      </c>
      <c r="AA103" s="228" t="s">
        <v>54</v>
      </c>
      <c r="AB103" s="229" t="s">
        <v>79</v>
      </c>
      <c r="AC103" s="221" t="s">
        <v>116</v>
      </c>
      <c r="AD103" s="221"/>
      <c r="AE103" s="229"/>
      <c r="AF103" s="44"/>
    </row>
    <row r="104" spans="1:32" s="230" customFormat="1" ht="48" x14ac:dyDescent="0.25">
      <c r="B104" s="24">
        <v>100</v>
      </c>
      <c r="C104" s="215">
        <v>9</v>
      </c>
      <c r="D104" s="216" t="s">
        <v>685</v>
      </c>
      <c r="E104" s="216" t="s">
        <v>674</v>
      </c>
      <c r="F104" s="217" t="s">
        <v>675</v>
      </c>
      <c r="G104" s="218">
        <v>42977</v>
      </c>
      <c r="H104" s="219">
        <v>42997</v>
      </c>
      <c r="I104" s="220">
        <v>42912</v>
      </c>
      <c r="J104" s="220" t="s">
        <v>51</v>
      </c>
      <c r="K104" s="220">
        <v>42886</v>
      </c>
      <c r="L104" s="220">
        <v>41845</v>
      </c>
      <c r="M104" s="216" t="s">
        <v>60</v>
      </c>
      <c r="N104" s="221" t="s">
        <v>237</v>
      </c>
      <c r="O104" s="221" t="s">
        <v>676</v>
      </c>
      <c r="P104" s="221" t="s">
        <v>677</v>
      </c>
      <c r="Q104" s="221" t="s">
        <v>794</v>
      </c>
      <c r="R104" s="44" t="s">
        <v>430</v>
      </c>
      <c r="S104" s="221" t="s">
        <v>686</v>
      </c>
      <c r="T104" s="222" t="s">
        <v>68</v>
      </c>
      <c r="U104" s="215" t="s">
        <v>812</v>
      </c>
      <c r="V104" s="223">
        <v>120</v>
      </c>
      <c r="W104" s="224">
        <v>15</v>
      </c>
      <c r="X104" s="225">
        <v>3562.68</v>
      </c>
      <c r="Y104" s="226" t="s">
        <v>64</v>
      </c>
      <c r="Z104" s="227">
        <v>2073000</v>
      </c>
      <c r="AA104" s="228" t="s">
        <v>54</v>
      </c>
      <c r="AB104" s="229" t="s">
        <v>79</v>
      </c>
      <c r="AC104" s="221" t="s">
        <v>116</v>
      </c>
      <c r="AD104" s="221"/>
      <c r="AE104" s="229"/>
      <c r="AF104" s="44"/>
    </row>
    <row r="105" spans="1:32" s="230" customFormat="1" ht="48" x14ac:dyDescent="0.25">
      <c r="B105" s="58">
        <v>101</v>
      </c>
      <c r="C105" s="215">
        <v>10</v>
      </c>
      <c r="D105" s="216" t="s">
        <v>687</v>
      </c>
      <c r="E105" s="216" t="s">
        <v>674</v>
      </c>
      <c r="F105" s="217" t="s">
        <v>675</v>
      </c>
      <c r="G105" s="218">
        <v>42977</v>
      </c>
      <c r="H105" s="219">
        <v>42997</v>
      </c>
      <c r="I105" s="220">
        <v>42912</v>
      </c>
      <c r="J105" s="220" t="s">
        <v>51</v>
      </c>
      <c r="K105" s="220">
        <v>42886</v>
      </c>
      <c r="L105" s="220">
        <v>41845</v>
      </c>
      <c r="M105" s="216" t="s">
        <v>60</v>
      </c>
      <c r="N105" s="221" t="s">
        <v>237</v>
      </c>
      <c r="O105" s="221" t="s">
        <v>676</v>
      </c>
      <c r="P105" s="221" t="s">
        <v>677</v>
      </c>
      <c r="Q105" s="221" t="s">
        <v>795</v>
      </c>
      <c r="R105" s="44" t="s">
        <v>430</v>
      </c>
      <c r="S105" s="221" t="s">
        <v>678</v>
      </c>
      <c r="T105" s="222" t="s">
        <v>68</v>
      </c>
      <c r="U105" s="215" t="s">
        <v>812</v>
      </c>
      <c r="V105" s="223">
        <v>110.5</v>
      </c>
      <c r="W105" s="224">
        <v>15</v>
      </c>
      <c r="X105" s="225">
        <v>2104.96</v>
      </c>
      <c r="Y105" s="226" t="s">
        <v>64</v>
      </c>
      <c r="Z105" s="227">
        <v>1837000</v>
      </c>
      <c r="AA105" s="228" t="s">
        <v>54</v>
      </c>
      <c r="AB105" s="229" t="s">
        <v>79</v>
      </c>
      <c r="AC105" s="221" t="s">
        <v>116</v>
      </c>
      <c r="AD105" s="221"/>
      <c r="AE105" s="229"/>
      <c r="AF105" s="44"/>
    </row>
    <row r="106" spans="1:32" s="230" customFormat="1" ht="48" x14ac:dyDescent="0.25">
      <c r="B106" s="24">
        <v>102</v>
      </c>
      <c r="C106" s="215">
        <v>11</v>
      </c>
      <c r="D106" s="216" t="s">
        <v>688</v>
      </c>
      <c r="E106" s="216" t="s">
        <v>674</v>
      </c>
      <c r="F106" s="217" t="s">
        <v>675</v>
      </c>
      <c r="G106" s="218">
        <v>42977</v>
      </c>
      <c r="H106" s="219">
        <v>42997</v>
      </c>
      <c r="I106" s="220">
        <v>42912</v>
      </c>
      <c r="J106" s="220" t="s">
        <v>51</v>
      </c>
      <c r="K106" s="220">
        <v>42886</v>
      </c>
      <c r="L106" s="220">
        <v>41845</v>
      </c>
      <c r="M106" s="216" t="s">
        <v>60</v>
      </c>
      <c r="N106" s="221" t="s">
        <v>237</v>
      </c>
      <c r="O106" s="221" t="s">
        <v>676</v>
      </c>
      <c r="P106" s="221" t="s">
        <v>677</v>
      </c>
      <c r="Q106" s="221" t="s">
        <v>796</v>
      </c>
      <c r="R106" s="44" t="s">
        <v>430</v>
      </c>
      <c r="S106" s="221" t="s">
        <v>680</v>
      </c>
      <c r="T106" s="222" t="s">
        <v>68</v>
      </c>
      <c r="U106" s="215" t="s">
        <v>812</v>
      </c>
      <c r="V106" s="223">
        <v>79.599999999999994</v>
      </c>
      <c r="W106" s="224">
        <v>15</v>
      </c>
      <c r="X106" s="225">
        <v>1613.48</v>
      </c>
      <c r="Y106" s="226" t="s">
        <v>64</v>
      </c>
      <c r="Z106" s="227">
        <v>1408000</v>
      </c>
      <c r="AA106" s="228" t="s">
        <v>54</v>
      </c>
      <c r="AB106" s="229" t="s">
        <v>79</v>
      </c>
      <c r="AC106" s="221" t="s">
        <v>116</v>
      </c>
      <c r="AD106" s="221"/>
      <c r="AE106" s="229"/>
      <c r="AF106" s="44"/>
    </row>
    <row r="107" spans="1:32" ht="51" x14ac:dyDescent="0.25">
      <c r="A107" s="11"/>
      <c r="B107" s="24">
        <v>103</v>
      </c>
      <c r="C107" s="58">
        <v>64</v>
      </c>
      <c r="D107" s="58" t="s">
        <v>382</v>
      </c>
      <c r="E107" s="58" t="s">
        <v>383</v>
      </c>
      <c r="F107" s="58" t="s">
        <v>384</v>
      </c>
      <c r="G107" s="99" t="s">
        <v>384</v>
      </c>
      <c r="H107" s="30">
        <v>42997</v>
      </c>
      <c r="I107" s="98">
        <v>42958</v>
      </c>
      <c r="J107" s="30" t="s">
        <v>51</v>
      </c>
      <c r="K107" s="30">
        <v>42886</v>
      </c>
      <c r="L107" s="98">
        <v>41928</v>
      </c>
      <c r="M107" s="124" t="s">
        <v>60</v>
      </c>
      <c r="N107" s="58" t="s">
        <v>334</v>
      </c>
      <c r="O107" s="89" t="s">
        <v>376</v>
      </c>
      <c r="P107" s="99" t="s">
        <v>385</v>
      </c>
      <c r="Q107" s="58" t="s">
        <v>377</v>
      </c>
      <c r="R107" s="58" t="s">
        <v>430</v>
      </c>
      <c r="S107" s="58" t="s">
        <v>124</v>
      </c>
      <c r="T107" s="99" t="s">
        <v>799</v>
      </c>
      <c r="U107" s="58" t="s">
        <v>813</v>
      </c>
      <c r="V107" s="65">
        <v>59.7</v>
      </c>
      <c r="W107" s="103">
        <v>18</v>
      </c>
      <c r="X107" s="65">
        <v>40402.5</v>
      </c>
      <c r="Y107" s="105" t="s">
        <v>248</v>
      </c>
      <c r="Z107" s="65">
        <v>2693500</v>
      </c>
      <c r="AA107" s="59" t="s">
        <v>54</v>
      </c>
      <c r="AB107" s="58" t="s">
        <v>55</v>
      </c>
      <c r="AC107" s="58" t="s">
        <v>116</v>
      </c>
      <c r="AD107" s="58"/>
      <c r="AE107" s="58"/>
      <c r="AF107" s="58"/>
    </row>
    <row r="108" spans="1:32" ht="89.25" x14ac:dyDescent="0.25">
      <c r="A108" s="11"/>
      <c r="B108" s="58">
        <v>104</v>
      </c>
      <c r="C108" s="58">
        <v>68</v>
      </c>
      <c r="D108" s="58" t="s">
        <v>481</v>
      </c>
      <c r="E108" s="58" t="s">
        <v>386</v>
      </c>
      <c r="F108" s="58" t="s">
        <v>387</v>
      </c>
      <c r="G108" s="98">
        <v>42932</v>
      </c>
      <c r="H108" s="30">
        <v>42997</v>
      </c>
      <c r="I108" s="98">
        <v>42951</v>
      </c>
      <c r="J108" s="30" t="s">
        <v>51</v>
      </c>
      <c r="K108" s="98">
        <v>42916</v>
      </c>
      <c r="L108" s="98">
        <v>42826</v>
      </c>
      <c r="M108" s="124" t="s">
        <v>60</v>
      </c>
      <c r="N108" s="58" t="s">
        <v>334</v>
      </c>
      <c r="O108" s="58" t="s">
        <v>388</v>
      </c>
      <c r="P108" s="99" t="s">
        <v>389</v>
      </c>
      <c r="Q108" s="58" t="s">
        <v>411</v>
      </c>
      <c r="R108" s="58" t="s">
        <v>430</v>
      </c>
      <c r="S108" s="58" t="s">
        <v>124</v>
      </c>
      <c r="T108" s="99" t="s">
        <v>799</v>
      </c>
      <c r="U108" s="58" t="s">
        <v>813</v>
      </c>
      <c r="V108" s="65">
        <v>7.45</v>
      </c>
      <c r="W108" s="103">
        <v>18</v>
      </c>
      <c r="X108" s="65">
        <v>2886.5</v>
      </c>
      <c r="Y108" s="105" t="s">
        <v>248</v>
      </c>
      <c r="Z108" s="65">
        <v>179100</v>
      </c>
      <c r="AA108" s="59" t="s">
        <v>54</v>
      </c>
      <c r="AB108" s="58" t="s">
        <v>55</v>
      </c>
      <c r="AC108" s="58" t="s">
        <v>116</v>
      </c>
      <c r="AD108" s="58"/>
      <c r="AE108" s="58"/>
      <c r="AF108" s="58" t="s">
        <v>390</v>
      </c>
    </row>
    <row r="109" spans="1:32" ht="102" x14ac:dyDescent="0.25">
      <c r="A109" s="11"/>
      <c r="B109" s="24">
        <v>105</v>
      </c>
      <c r="C109" s="58" t="s">
        <v>735</v>
      </c>
      <c r="D109" s="58" t="s">
        <v>480</v>
      </c>
      <c r="E109" s="58" t="s">
        <v>425</v>
      </c>
      <c r="F109" s="99" t="s">
        <v>426</v>
      </c>
      <c r="G109" s="98">
        <v>42838</v>
      </c>
      <c r="H109" s="30">
        <v>42997</v>
      </c>
      <c r="I109" s="30">
        <v>42822</v>
      </c>
      <c r="J109" s="30" t="s">
        <v>51</v>
      </c>
      <c r="K109" s="30">
        <v>42794</v>
      </c>
      <c r="L109" s="88">
        <v>42822</v>
      </c>
      <c r="M109" s="59" t="s">
        <v>60</v>
      </c>
      <c r="N109" s="89" t="s">
        <v>334</v>
      </c>
      <c r="O109" s="90" t="s">
        <v>427</v>
      </c>
      <c r="P109" s="59" t="s">
        <v>428</v>
      </c>
      <c r="Q109" s="91" t="s">
        <v>429</v>
      </c>
      <c r="R109" s="58" t="s">
        <v>430</v>
      </c>
      <c r="S109" s="58" t="s">
        <v>115</v>
      </c>
      <c r="T109" s="107" t="s">
        <v>799</v>
      </c>
      <c r="U109" s="58" t="s">
        <v>813</v>
      </c>
      <c r="V109" s="92">
        <v>30</v>
      </c>
      <c r="W109" s="93">
        <v>18</v>
      </c>
      <c r="X109" s="94">
        <v>6083</v>
      </c>
      <c r="Y109" s="95" t="s">
        <v>248</v>
      </c>
      <c r="Z109" s="96">
        <v>608300</v>
      </c>
      <c r="AA109" s="59" t="s">
        <v>54</v>
      </c>
      <c r="AB109" s="89" t="s">
        <v>55</v>
      </c>
      <c r="AC109" s="58" t="s">
        <v>432</v>
      </c>
      <c r="AD109" s="58"/>
      <c r="AE109" s="58" t="s">
        <v>431</v>
      </c>
      <c r="AF109" s="58" t="s">
        <v>734</v>
      </c>
    </row>
    <row r="110" spans="1:32" s="10" customFormat="1" ht="48" x14ac:dyDescent="0.25">
      <c r="B110" s="24">
        <v>106</v>
      </c>
      <c r="C110" s="57">
        <v>16</v>
      </c>
      <c r="D110" s="108" t="s">
        <v>705</v>
      </c>
      <c r="E110" s="108" t="s">
        <v>706</v>
      </c>
      <c r="F110" s="165" t="s">
        <v>707</v>
      </c>
      <c r="G110" s="166">
        <v>42977</v>
      </c>
      <c r="H110" s="30">
        <v>42997</v>
      </c>
      <c r="I110" s="167">
        <v>42912</v>
      </c>
      <c r="J110" s="167" t="s">
        <v>51</v>
      </c>
      <c r="K110" s="167">
        <v>42916</v>
      </c>
      <c r="L110" s="167">
        <v>41852</v>
      </c>
      <c r="M110" s="108" t="s">
        <v>60</v>
      </c>
      <c r="N110" s="168" t="s">
        <v>237</v>
      </c>
      <c r="O110" s="168" t="s">
        <v>446</v>
      </c>
      <c r="P110" s="168" t="s">
        <v>708</v>
      </c>
      <c r="Q110" s="168" t="s">
        <v>759</v>
      </c>
      <c r="R110" s="58" t="s">
        <v>430</v>
      </c>
      <c r="S110" s="168" t="s">
        <v>709</v>
      </c>
      <c r="T110" s="169" t="s">
        <v>336</v>
      </c>
      <c r="U110" s="168" t="s">
        <v>709</v>
      </c>
      <c r="V110" s="170">
        <v>1</v>
      </c>
      <c r="W110" s="171">
        <v>40</v>
      </c>
      <c r="X110" s="172">
        <v>1210</v>
      </c>
      <c r="Y110" s="173" t="s">
        <v>53</v>
      </c>
      <c r="Z110" s="174">
        <v>36300</v>
      </c>
      <c r="AA110" s="59" t="s">
        <v>54</v>
      </c>
      <c r="AB110" s="175" t="s">
        <v>79</v>
      </c>
      <c r="AC110" s="168" t="s">
        <v>116</v>
      </c>
      <c r="AD110" s="168"/>
      <c r="AE110" s="175"/>
      <c r="AF110" s="58"/>
    </row>
    <row r="111" spans="1:32" s="13" customFormat="1" ht="51" x14ac:dyDescent="0.25">
      <c r="B111" s="58">
        <v>107</v>
      </c>
      <c r="C111" s="134">
        <v>2</v>
      </c>
      <c r="D111" s="59" t="s">
        <v>887</v>
      </c>
      <c r="E111" s="59" t="s">
        <v>888</v>
      </c>
      <c r="F111" s="97" t="s">
        <v>889</v>
      </c>
      <c r="G111" s="30" t="s">
        <v>836</v>
      </c>
      <c r="H111" s="30"/>
      <c r="I111" s="98">
        <v>42809</v>
      </c>
      <c r="J111" s="98" t="s">
        <v>51</v>
      </c>
      <c r="K111" s="98">
        <v>42855</v>
      </c>
      <c r="L111" s="98">
        <v>41696</v>
      </c>
      <c r="M111" s="59" t="s">
        <v>60</v>
      </c>
      <c r="N111" s="58" t="s">
        <v>304</v>
      </c>
      <c r="O111" s="58" t="s">
        <v>890</v>
      </c>
      <c r="P111" s="58" t="s">
        <v>891</v>
      </c>
      <c r="Q111" s="58" t="s">
        <v>892</v>
      </c>
      <c r="R111" s="59" t="s">
        <v>233</v>
      </c>
      <c r="S111" s="58" t="s">
        <v>854</v>
      </c>
      <c r="T111" s="99" t="s">
        <v>336</v>
      </c>
      <c r="U111" s="58" t="s">
        <v>893</v>
      </c>
      <c r="V111" s="102">
        <v>3</v>
      </c>
      <c r="W111" s="103">
        <v>40</v>
      </c>
      <c r="X111" s="104">
        <v>3539.62</v>
      </c>
      <c r="Y111" s="58" t="s">
        <v>53</v>
      </c>
      <c r="Z111" s="106">
        <v>103000</v>
      </c>
      <c r="AA111" s="58" t="s">
        <v>54</v>
      </c>
      <c r="AB111" s="89"/>
      <c r="AC111" s="58" t="s">
        <v>116</v>
      </c>
      <c r="AD111" s="58"/>
      <c r="AE111" s="89"/>
      <c r="AF111" s="72"/>
    </row>
    <row r="112" spans="1:32" s="13" customFormat="1" ht="51" x14ac:dyDescent="0.25">
      <c r="B112" s="24">
        <v>108</v>
      </c>
      <c r="C112" s="134">
        <v>9</v>
      </c>
      <c r="D112" s="59" t="s">
        <v>894</v>
      </c>
      <c r="E112" s="59" t="s">
        <v>895</v>
      </c>
      <c r="F112" s="97" t="s">
        <v>896</v>
      </c>
      <c r="G112" s="30" t="s">
        <v>844</v>
      </c>
      <c r="H112" s="30"/>
      <c r="I112" s="98">
        <v>42823</v>
      </c>
      <c r="J112" s="98" t="s">
        <v>51</v>
      </c>
      <c r="K112" s="98">
        <v>42794</v>
      </c>
      <c r="L112" s="98">
        <v>41709</v>
      </c>
      <c r="M112" s="59" t="s">
        <v>60</v>
      </c>
      <c r="N112" s="58" t="s">
        <v>304</v>
      </c>
      <c r="O112" s="58" t="s">
        <v>837</v>
      </c>
      <c r="P112" s="58" t="s">
        <v>897</v>
      </c>
      <c r="Q112" s="58" t="s">
        <v>898</v>
      </c>
      <c r="R112" s="59" t="s">
        <v>430</v>
      </c>
      <c r="S112" s="58" t="s">
        <v>899</v>
      </c>
      <c r="T112" s="99" t="s">
        <v>900</v>
      </c>
      <c r="U112" s="58" t="s">
        <v>901</v>
      </c>
      <c r="V112" s="102">
        <v>22.3</v>
      </c>
      <c r="W112" s="103" t="s">
        <v>902</v>
      </c>
      <c r="X112" s="104">
        <v>953.39</v>
      </c>
      <c r="Y112" s="58" t="s">
        <v>53</v>
      </c>
      <c r="Z112" s="106">
        <v>183200</v>
      </c>
      <c r="AA112" s="58" t="s">
        <v>54</v>
      </c>
      <c r="AB112" s="89"/>
      <c r="AC112" s="58" t="s">
        <v>116</v>
      </c>
      <c r="AD112" s="58"/>
      <c r="AE112" s="89"/>
      <c r="AF112" s="72"/>
    </row>
    <row r="113" spans="1:32" s="13" customFormat="1" ht="76.5" x14ac:dyDescent="0.25">
      <c r="B113" s="24">
        <v>109</v>
      </c>
      <c r="C113" s="134">
        <v>6</v>
      </c>
      <c r="D113" s="59" t="s">
        <v>903</v>
      </c>
      <c r="E113" s="59" t="s">
        <v>904</v>
      </c>
      <c r="F113" s="97" t="s">
        <v>905</v>
      </c>
      <c r="G113" s="30" t="s">
        <v>844</v>
      </c>
      <c r="H113" s="30"/>
      <c r="I113" s="98">
        <v>42878</v>
      </c>
      <c r="J113" s="98" t="s">
        <v>51</v>
      </c>
      <c r="K113" s="98">
        <v>42886</v>
      </c>
      <c r="L113" s="98">
        <v>41213</v>
      </c>
      <c r="M113" s="59" t="s">
        <v>60</v>
      </c>
      <c r="N113" s="58" t="s">
        <v>304</v>
      </c>
      <c r="O113" s="58" t="s">
        <v>837</v>
      </c>
      <c r="P113" s="58" t="s">
        <v>906</v>
      </c>
      <c r="Q113" s="58" t="s">
        <v>907</v>
      </c>
      <c r="R113" s="59" t="s">
        <v>471</v>
      </c>
      <c r="S113" s="58" t="s">
        <v>840</v>
      </c>
      <c r="T113" s="99" t="s">
        <v>180</v>
      </c>
      <c r="U113" s="58" t="s">
        <v>908</v>
      </c>
      <c r="V113" s="102">
        <v>41</v>
      </c>
      <c r="W113" s="103" t="s">
        <v>732</v>
      </c>
      <c r="X113" s="104">
        <v>1378.71</v>
      </c>
      <c r="Y113" s="58" t="s">
        <v>53</v>
      </c>
      <c r="Z113" s="106">
        <v>640700</v>
      </c>
      <c r="AA113" s="58" t="s">
        <v>54</v>
      </c>
      <c r="AB113" s="89"/>
      <c r="AC113" s="58" t="s">
        <v>116</v>
      </c>
      <c r="AD113" s="58"/>
      <c r="AE113" s="89"/>
      <c r="AF113" s="72" t="s">
        <v>909</v>
      </c>
    </row>
    <row r="114" spans="1:32" s="13" customFormat="1" ht="102" x14ac:dyDescent="0.25">
      <c r="B114" s="58">
        <v>110</v>
      </c>
      <c r="C114" s="134">
        <v>7</v>
      </c>
      <c r="D114" s="59" t="s">
        <v>910</v>
      </c>
      <c r="E114" s="59" t="s">
        <v>904</v>
      </c>
      <c r="F114" s="97" t="s">
        <v>905</v>
      </c>
      <c r="G114" s="30" t="s">
        <v>844</v>
      </c>
      <c r="H114" s="30"/>
      <c r="I114" s="98">
        <v>42905</v>
      </c>
      <c r="J114" s="98" t="s">
        <v>51</v>
      </c>
      <c r="K114" s="98">
        <v>42916</v>
      </c>
      <c r="L114" s="98">
        <v>41316</v>
      </c>
      <c r="M114" s="59" t="s">
        <v>60</v>
      </c>
      <c r="N114" s="58" t="s">
        <v>304</v>
      </c>
      <c r="O114" s="58" t="s">
        <v>837</v>
      </c>
      <c r="P114" s="58" t="s">
        <v>911</v>
      </c>
      <c r="Q114" s="58" t="s">
        <v>912</v>
      </c>
      <c r="R114" s="59" t="s">
        <v>471</v>
      </c>
      <c r="S114" s="58" t="s">
        <v>913</v>
      </c>
      <c r="T114" s="99" t="s">
        <v>914</v>
      </c>
      <c r="U114" s="58" t="s">
        <v>915</v>
      </c>
      <c r="V114" s="102">
        <v>33.01</v>
      </c>
      <c r="W114" s="103" t="s">
        <v>916</v>
      </c>
      <c r="X114" s="104">
        <v>3592.08</v>
      </c>
      <c r="Y114" s="58" t="s">
        <v>53</v>
      </c>
      <c r="Z114" s="106">
        <v>580300</v>
      </c>
      <c r="AA114" s="58" t="s">
        <v>54</v>
      </c>
      <c r="AB114" s="89"/>
      <c r="AC114" s="58" t="s">
        <v>116</v>
      </c>
      <c r="AD114" s="58"/>
      <c r="AE114" s="89"/>
      <c r="AF114" s="72" t="s">
        <v>917</v>
      </c>
    </row>
    <row r="115" spans="1:32" ht="51" x14ac:dyDescent="0.25">
      <c r="A115" s="11"/>
      <c r="B115" s="24">
        <v>111</v>
      </c>
      <c r="C115" s="58">
        <v>3</v>
      </c>
      <c r="D115" s="59" t="s">
        <v>226</v>
      </c>
      <c r="E115" s="59" t="s">
        <v>227</v>
      </c>
      <c r="F115" s="97" t="s">
        <v>228</v>
      </c>
      <c r="G115" s="30">
        <v>42949</v>
      </c>
      <c r="H115" s="30">
        <v>42997</v>
      </c>
      <c r="I115" s="98">
        <v>42936</v>
      </c>
      <c r="J115" s="98" t="s">
        <v>51</v>
      </c>
      <c r="K115" s="98">
        <v>42766</v>
      </c>
      <c r="L115" s="98">
        <v>41638</v>
      </c>
      <c r="M115" s="124" t="s">
        <v>60</v>
      </c>
      <c r="N115" s="99" t="s">
        <v>214</v>
      </c>
      <c r="O115" s="124" t="s">
        <v>402</v>
      </c>
      <c r="P115" s="58" t="s">
        <v>229</v>
      </c>
      <c r="Q115" s="58" t="s">
        <v>230</v>
      </c>
      <c r="R115" s="59" t="s">
        <v>471</v>
      </c>
      <c r="S115" s="58" t="s">
        <v>231</v>
      </c>
      <c r="T115" s="99" t="s">
        <v>180</v>
      </c>
      <c r="U115" s="58" t="s">
        <v>657</v>
      </c>
      <c r="V115" s="102">
        <v>36.799999999999997</v>
      </c>
      <c r="W115" s="58" t="s">
        <v>732</v>
      </c>
      <c r="X115" s="104">
        <v>2488.96</v>
      </c>
      <c r="Y115" s="105" t="s">
        <v>53</v>
      </c>
      <c r="Z115" s="106">
        <v>1199300</v>
      </c>
      <c r="AA115" s="59" t="s">
        <v>54</v>
      </c>
      <c r="AB115" s="58" t="s">
        <v>55</v>
      </c>
      <c r="AC115" s="59" t="s">
        <v>116</v>
      </c>
      <c r="AD115" s="58"/>
      <c r="AE115" s="89"/>
      <c r="AF115" s="58"/>
    </row>
    <row r="116" spans="1:32" ht="63.75" x14ac:dyDescent="0.25">
      <c r="A116" s="11"/>
      <c r="B116" s="24">
        <v>112</v>
      </c>
      <c r="C116" s="134">
        <v>19</v>
      </c>
      <c r="D116" s="58" t="s">
        <v>370</v>
      </c>
      <c r="E116" s="58" t="s">
        <v>371</v>
      </c>
      <c r="F116" s="99" t="s">
        <v>372</v>
      </c>
      <c r="G116" s="30">
        <v>42941</v>
      </c>
      <c r="H116" s="30">
        <v>42997</v>
      </c>
      <c r="I116" s="88">
        <v>42915</v>
      </c>
      <c r="J116" s="88" t="s">
        <v>51</v>
      </c>
      <c r="K116" s="98">
        <v>42855</v>
      </c>
      <c r="L116" s="88">
        <v>41823</v>
      </c>
      <c r="M116" s="124" t="s">
        <v>60</v>
      </c>
      <c r="N116" s="91" t="s">
        <v>334</v>
      </c>
      <c r="O116" s="91" t="s">
        <v>335</v>
      </c>
      <c r="P116" s="97" t="s">
        <v>373</v>
      </c>
      <c r="Q116" s="91" t="s">
        <v>414</v>
      </c>
      <c r="R116" s="58" t="s">
        <v>430</v>
      </c>
      <c r="S116" s="91" t="s">
        <v>374</v>
      </c>
      <c r="T116" s="136">
        <v>29</v>
      </c>
      <c r="U116" s="59" t="s">
        <v>78</v>
      </c>
      <c r="V116" s="138">
        <v>49.7</v>
      </c>
      <c r="W116" s="58" t="s">
        <v>732</v>
      </c>
      <c r="X116" s="129">
        <v>1861.84</v>
      </c>
      <c r="Y116" s="95" t="s">
        <v>53</v>
      </c>
      <c r="Z116" s="140">
        <v>800000</v>
      </c>
      <c r="AA116" s="59" t="s">
        <v>54</v>
      </c>
      <c r="AB116" s="58" t="s">
        <v>55</v>
      </c>
      <c r="AC116" s="89" t="s">
        <v>116</v>
      </c>
      <c r="AD116" s="91"/>
      <c r="AE116" s="180"/>
      <c r="AF116" s="189" t="s">
        <v>375</v>
      </c>
    </row>
    <row r="117" spans="1:32" ht="76.5" x14ac:dyDescent="0.25">
      <c r="A117" s="11"/>
      <c r="B117" s="58">
        <v>113</v>
      </c>
      <c r="C117" s="134">
        <v>24</v>
      </c>
      <c r="D117" s="59" t="s">
        <v>99</v>
      </c>
      <c r="E117" s="58" t="s">
        <v>100</v>
      </c>
      <c r="F117" s="58" t="s">
        <v>101</v>
      </c>
      <c r="G117" s="98">
        <v>42957</v>
      </c>
      <c r="H117" s="30">
        <v>42997</v>
      </c>
      <c r="I117" s="98">
        <v>42968</v>
      </c>
      <c r="J117" s="58" t="s">
        <v>51</v>
      </c>
      <c r="K117" s="141">
        <v>42855</v>
      </c>
      <c r="L117" s="98">
        <v>42125</v>
      </c>
      <c r="M117" s="124" t="s">
        <v>60</v>
      </c>
      <c r="N117" s="124" t="s">
        <v>77</v>
      </c>
      <c r="O117" s="124" t="s">
        <v>402</v>
      </c>
      <c r="P117" s="58" t="s">
        <v>102</v>
      </c>
      <c r="Q117" s="124" t="s">
        <v>103</v>
      </c>
      <c r="R117" s="58" t="s">
        <v>430</v>
      </c>
      <c r="S117" s="58" t="s">
        <v>422</v>
      </c>
      <c r="T117" s="58">
        <v>29</v>
      </c>
      <c r="U117" s="59" t="s">
        <v>78</v>
      </c>
      <c r="V117" s="65">
        <v>80.099999999999994</v>
      </c>
      <c r="W117" s="58" t="s">
        <v>732</v>
      </c>
      <c r="X117" s="65">
        <v>2743.44</v>
      </c>
      <c r="Y117" s="105" t="s">
        <v>53</v>
      </c>
      <c r="Z117" s="198">
        <v>1543900</v>
      </c>
      <c r="AA117" s="59" t="s">
        <v>54</v>
      </c>
      <c r="AB117" s="59" t="s">
        <v>79</v>
      </c>
      <c r="AC117" s="125" t="s">
        <v>80</v>
      </c>
      <c r="AD117" s="58"/>
      <c r="AE117" s="58"/>
      <c r="AF117" s="144" t="s">
        <v>104</v>
      </c>
    </row>
    <row r="118" spans="1:32" s="60" customFormat="1" ht="76.5" x14ac:dyDescent="0.25">
      <c r="B118" s="24">
        <v>114</v>
      </c>
      <c r="C118" s="134">
        <v>1</v>
      </c>
      <c r="D118" s="59" t="s">
        <v>482</v>
      </c>
      <c r="E118" s="100" t="s">
        <v>483</v>
      </c>
      <c r="F118" s="109" t="s">
        <v>484</v>
      </c>
      <c r="G118" s="110">
        <v>42983</v>
      </c>
      <c r="H118" s="30">
        <v>42997</v>
      </c>
      <c r="I118" s="110">
        <v>42908</v>
      </c>
      <c r="J118" s="110" t="s">
        <v>51</v>
      </c>
      <c r="K118" s="110">
        <v>42825</v>
      </c>
      <c r="L118" s="110">
        <v>41733</v>
      </c>
      <c r="M118" s="59" t="s">
        <v>60</v>
      </c>
      <c r="N118" s="100" t="s">
        <v>77</v>
      </c>
      <c r="O118" s="57" t="s">
        <v>446</v>
      </c>
      <c r="P118" s="100" t="s">
        <v>486</v>
      </c>
      <c r="Q118" s="100" t="s">
        <v>487</v>
      </c>
      <c r="R118" s="58" t="s">
        <v>430</v>
      </c>
      <c r="S118" s="57" t="s">
        <v>488</v>
      </c>
      <c r="T118" s="57">
        <v>29</v>
      </c>
      <c r="U118" s="100" t="s">
        <v>489</v>
      </c>
      <c r="V118" s="111">
        <v>34.799999999999997</v>
      </c>
      <c r="W118" s="58" t="s">
        <v>732</v>
      </c>
      <c r="X118" s="113">
        <v>1295.25</v>
      </c>
      <c r="Y118" s="160" t="s">
        <v>53</v>
      </c>
      <c r="Z118" s="115">
        <v>682950</v>
      </c>
      <c r="AA118" s="59" t="s">
        <v>54</v>
      </c>
      <c r="AB118" s="100" t="s">
        <v>79</v>
      </c>
      <c r="AC118" s="100" t="s">
        <v>80</v>
      </c>
      <c r="AD118" s="57"/>
      <c r="AE118" s="100"/>
      <c r="AF118" s="99" t="s">
        <v>490</v>
      </c>
    </row>
    <row r="119" spans="1:32" ht="90" x14ac:dyDescent="0.25">
      <c r="A119" s="11"/>
      <c r="B119" s="24">
        <v>115</v>
      </c>
      <c r="C119" s="134">
        <v>12</v>
      </c>
      <c r="D119" s="58" t="s">
        <v>534</v>
      </c>
      <c r="E119" s="58">
        <v>64</v>
      </c>
      <c r="F119" s="99" t="s">
        <v>535</v>
      </c>
      <c r="G119" s="99" t="s">
        <v>536</v>
      </c>
      <c r="H119" s="30">
        <v>42997</v>
      </c>
      <c r="I119" s="30">
        <v>42894</v>
      </c>
      <c r="J119" s="30" t="s">
        <v>51</v>
      </c>
      <c r="K119" s="30">
        <v>42855</v>
      </c>
      <c r="L119" s="161" t="s">
        <v>537</v>
      </c>
      <c r="M119" s="59" t="s">
        <v>60</v>
      </c>
      <c r="N119" s="89" t="s">
        <v>334</v>
      </c>
      <c r="O119" s="90" t="s">
        <v>335</v>
      </c>
      <c r="P119" s="91" t="s">
        <v>538</v>
      </c>
      <c r="Q119" s="91" t="s">
        <v>781</v>
      </c>
      <c r="R119" s="128"/>
      <c r="S119" s="91" t="s">
        <v>419</v>
      </c>
      <c r="T119" s="99" t="s">
        <v>180</v>
      </c>
      <c r="U119" s="142" t="s">
        <v>539</v>
      </c>
      <c r="V119" s="140">
        <v>192.6</v>
      </c>
      <c r="W119" s="58" t="s">
        <v>732</v>
      </c>
      <c r="X119" s="126">
        <v>23247.52</v>
      </c>
      <c r="Y119" s="95" t="s">
        <v>53</v>
      </c>
      <c r="Z119" s="140">
        <v>7563300</v>
      </c>
      <c r="AA119" s="59" t="s">
        <v>54</v>
      </c>
      <c r="AB119" s="58"/>
      <c r="AC119" s="59" t="s">
        <v>400</v>
      </c>
      <c r="AD119" s="89"/>
      <c r="AE119" s="91" t="s">
        <v>738</v>
      </c>
      <c r="AF119" s="199" t="s">
        <v>739</v>
      </c>
    </row>
    <row r="120" spans="1:32" s="10" customFormat="1" ht="51" x14ac:dyDescent="0.25">
      <c r="B120" s="58">
        <v>116</v>
      </c>
      <c r="C120" s="134">
        <v>3</v>
      </c>
      <c r="D120" s="59" t="s">
        <v>651</v>
      </c>
      <c r="E120" s="59" t="s">
        <v>652</v>
      </c>
      <c r="F120" s="97" t="s">
        <v>653</v>
      </c>
      <c r="G120" s="30" t="s">
        <v>654</v>
      </c>
      <c r="H120" s="30">
        <v>42997</v>
      </c>
      <c r="I120" s="98">
        <v>42957</v>
      </c>
      <c r="J120" s="98" t="s">
        <v>51</v>
      </c>
      <c r="K120" s="98">
        <v>42855</v>
      </c>
      <c r="L120" s="98">
        <v>41765</v>
      </c>
      <c r="M120" s="59" t="s">
        <v>60</v>
      </c>
      <c r="N120" s="116" t="s">
        <v>214</v>
      </c>
      <c r="O120" s="58" t="s">
        <v>446</v>
      </c>
      <c r="P120" s="58" t="s">
        <v>655</v>
      </c>
      <c r="Q120" s="58" t="s">
        <v>750</v>
      </c>
      <c r="R120" s="59" t="s">
        <v>471</v>
      </c>
      <c r="S120" s="57" t="s">
        <v>656</v>
      </c>
      <c r="T120" s="99" t="s">
        <v>180</v>
      </c>
      <c r="U120" s="142" t="s">
        <v>657</v>
      </c>
      <c r="V120" s="102">
        <v>48.8</v>
      </c>
      <c r="W120" s="58" t="s">
        <v>732</v>
      </c>
      <c r="X120" s="104">
        <v>2016.97</v>
      </c>
      <c r="Y120" s="105" t="s">
        <v>53</v>
      </c>
      <c r="Z120" s="106">
        <v>849000</v>
      </c>
      <c r="AA120" s="59" t="s">
        <v>54</v>
      </c>
      <c r="AB120" s="57" t="s">
        <v>55</v>
      </c>
      <c r="AC120" s="100" t="s">
        <v>116</v>
      </c>
      <c r="AD120" s="58"/>
      <c r="AE120" s="89"/>
      <c r="AF120" s="58"/>
    </row>
    <row r="121" spans="1:32" s="10" customFormat="1" ht="76.5" x14ac:dyDescent="0.25">
      <c r="B121" s="24">
        <v>117</v>
      </c>
      <c r="C121" s="134">
        <v>16</v>
      </c>
      <c r="D121" s="59" t="s">
        <v>48</v>
      </c>
      <c r="E121" s="58" t="s">
        <v>49</v>
      </c>
      <c r="F121" s="58" t="s">
        <v>50</v>
      </c>
      <c r="G121" s="30">
        <v>42962</v>
      </c>
      <c r="H121" s="30">
        <v>42997</v>
      </c>
      <c r="I121" s="98">
        <v>42752</v>
      </c>
      <c r="J121" s="58" t="s">
        <v>51</v>
      </c>
      <c r="K121" s="98">
        <v>42825</v>
      </c>
      <c r="L121" s="98">
        <v>41739</v>
      </c>
      <c r="M121" s="124" t="s">
        <v>60</v>
      </c>
      <c r="N121" s="58" t="s">
        <v>52</v>
      </c>
      <c r="O121" s="124" t="s">
        <v>402</v>
      </c>
      <c r="P121" s="58" t="s">
        <v>61</v>
      </c>
      <c r="Q121" s="58" t="s">
        <v>416</v>
      </c>
      <c r="R121" s="58" t="s">
        <v>430</v>
      </c>
      <c r="S121" s="58" t="s">
        <v>72</v>
      </c>
      <c r="T121" s="58">
        <v>33</v>
      </c>
      <c r="U121" s="58" t="s">
        <v>62</v>
      </c>
      <c r="V121" s="65">
        <v>135.4</v>
      </c>
      <c r="W121" s="58" t="s">
        <v>63</v>
      </c>
      <c r="X121" s="65">
        <v>20521</v>
      </c>
      <c r="Y121" s="105" t="s">
        <v>53</v>
      </c>
      <c r="Z121" s="65">
        <v>2259400</v>
      </c>
      <c r="AA121" s="59" t="s">
        <v>54</v>
      </c>
      <c r="AB121" s="58" t="s">
        <v>55</v>
      </c>
      <c r="AC121" s="58" t="s">
        <v>80</v>
      </c>
      <c r="AD121" s="58"/>
      <c r="AE121" s="58"/>
      <c r="AF121" s="72"/>
    </row>
    <row r="122" spans="1:32" ht="48" x14ac:dyDescent="0.25">
      <c r="A122" s="11"/>
      <c r="B122" s="24">
        <v>118</v>
      </c>
      <c r="C122" s="133">
        <v>17</v>
      </c>
      <c r="D122" s="108" t="s">
        <v>710</v>
      </c>
      <c r="E122" s="108" t="s">
        <v>711</v>
      </c>
      <c r="F122" s="165" t="s">
        <v>712</v>
      </c>
      <c r="G122" s="166">
        <v>42977</v>
      </c>
      <c r="H122" s="30">
        <v>42997</v>
      </c>
      <c r="I122" s="167">
        <v>42919</v>
      </c>
      <c r="J122" s="167" t="s">
        <v>51</v>
      </c>
      <c r="K122" s="167">
        <v>42916</v>
      </c>
      <c r="L122" s="167">
        <v>41852</v>
      </c>
      <c r="M122" s="108" t="s">
        <v>60</v>
      </c>
      <c r="N122" s="168" t="s">
        <v>237</v>
      </c>
      <c r="O122" s="168" t="s">
        <v>446</v>
      </c>
      <c r="P122" s="168" t="s">
        <v>713</v>
      </c>
      <c r="Q122" s="168" t="s">
        <v>714</v>
      </c>
      <c r="R122" s="59" t="s">
        <v>471</v>
      </c>
      <c r="S122" s="168" t="s">
        <v>672</v>
      </c>
      <c r="T122" s="169" t="s">
        <v>807</v>
      </c>
      <c r="U122" s="185" t="s">
        <v>816</v>
      </c>
      <c r="V122" s="170">
        <v>107.9</v>
      </c>
      <c r="W122" s="171" t="s">
        <v>761</v>
      </c>
      <c r="X122" s="172">
        <v>10261.14</v>
      </c>
      <c r="Y122" s="173" t="s">
        <v>53</v>
      </c>
      <c r="Z122" s="174">
        <v>2216200</v>
      </c>
      <c r="AA122" s="59" t="s">
        <v>54</v>
      </c>
      <c r="AB122" s="175" t="s">
        <v>79</v>
      </c>
      <c r="AC122" s="168" t="s">
        <v>116</v>
      </c>
      <c r="AD122" s="168"/>
      <c r="AE122" s="175"/>
      <c r="AF122" s="72"/>
    </row>
    <row r="123" spans="1:32" ht="60" x14ac:dyDescent="0.25">
      <c r="A123" s="11"/>
      <c r="B123" s="58">
        <v>119</v>
      </c>
      <c r="C123" s="133">
        <v>13</v>
      </c>
      <c r="D123" s="108" t="s">
        <v>689</v>
      </c>
      <c r="E123" s="108" t="s">
        <v>690</v>
      </c>
      <c r="F123" s="165" t="s">
        <v>691</v>
      </c>
      <c r="G123" s="166">
        <v>42976</v>
      </c>
      <c r="H123" s="30">
        <v>42997</v>
      </c>
      <c r="I123" s="167">
        <v>42936</v>
      </c>
      <c r="J123" s="167" t="s">
        <v>51</v>
      </c>
      <c r="K123" s="167">
        <v>42916</v>
      </c>
      <c r="L123" s="167">
        <v>41855</v>
      </c>
      <c r="M123" s="108" t="s">
        <v>60</v>
      </c>
      <c r="N123" s="168" t="s">
        <v>237</v>
      </c>
      <c r="O123" s="168" t="s">
        <v>446</v>
      </c>
      <c r="P123" s="168" t="s">
        <v>692</v>
      </c>
      <c r="Q123" s="168" t="s">
        <v>797</v>
      </c>
      <c r="R123" s="59" t="s">
        <v>471</v>
      </c>
      <c r="S123" s="168" t="s">
        <v>693</v>
      </c>
      <c r="T123" s="169" t="s">
        <v>806</v>
      </c>
      <c r="U123" s="185" t="s">
        <v>815</v>
      </c>
      <c r="V123" s="170">
        <v>57.4</v>
      </c>
      <c r="W123" s="171" t="s">
        <v>752</v>
      </c>
      <c r="X123" s="172">
        <v>3432.08</v>
      </c>
      <c r="Y123" s="173" t="s">
        <v>53</v>
      </c>
      <c r="Z123" s="174">
        <v>818000</v>
      </c>
      <c r="AA123" s="59" t="s">
        <v>54</v>
      </c>
      <c r="AB123" s="175" t="s">
        <v>79</v>
      </c>
      <c r="AC123" s="168" t="s">
        <v>116</v>
      </c>
      <c r="AD123" s="168"/>
      <c r="AE123" s="175"/>
      <c r="AF123" s="72"/>
    </row>
    <row r="124" spans="1:32" ht="242.25" x14ac:dyDescent="0.25">
      <c r="A124" s="11"/>
      <c r="B124" s="24">
        <v>120</v>
      </c>
      <c r="C124" s="134">
        <v>7</v>
      </c>
      <c r="D124" s="59" t="s">
        <v>187</v>
      </c>
      <c r="E124" s="59" t="s">
        <v>188</v>
      </c>
      <c r="F124" s="97" t="s">
        <v>189</v>
      </c>
      <c r="G124" s="30">
        <v>42949</v>
      </c>
      <c r="H124" s="30">
        <v>42997</v>
      </c>
      <c r="I124" s="98">
        <v>42849</v>
      </c>
      <c r="J124" s="98" t="s">
        <v>51</v>
      </c>
      <c r="K124" s="98">
        <v>42855</v>
      </c>
      <c r="L124" s="98">
        <v>41766</v>
      </c>
      <c r="M124" s="124" t="s">
        <v>60</v>
      </c>
      <c r="N124" s="176" t="s">
        <v>159</v>
      </c>
      <c r="O124" s="124" t="s">
        <v>402</v>
      </c>
      <c r="P124" s="58" t="s">
        <v>190</v>
      </c>
      <c r="Q124" s="58" t="s">
        <v>191</v>
      </c>
      <c r="R124" s="59" t="s">
        <v>471</v>
      </c>
      <c r="S124" s="59" t="s">
        <v>419</v>
      </c>
      <c r="T124" s="99" t="s">
        <v>804</v>
      </c>
      <c r="U124" s="58" t="s">
        <v>818</v>
      </c>
      <c r="V124" s="65">
        <v>199.6</v>
      </c>
      <c r="W124" s="130" t="s">
        <v>397</v>
      </c>
      <c r="X124" s="65">
        <v>19671.04</v>
      </c>
      <c r="Y124" s="105" t="s">
        <v>53</v>
      </c>
      <c r="Z124" s="177">
        <v>3342450</v>
      </c>
      <c r="AA124" s="59" t="s">
        <v>54</v>
      </c>
      <c r="AB124" s="58" t="s">
        <v>79</v>
      </c>
      <c r="AC124" s="58" t="s">
        <v>116</v>
      </c>
      <c r="AD124" s="58"/>
      <c r="AE124" s="89"/>
      <c r="AF124" s="58" t="s">
        <v>817</v>
      </c>
    </row>
    <row r="125" spans="1:32" ht="128.25" thickBot="1" x14ac:dyDescent="0.3">
      <c r="A125" s="11"/>
      <c r="B125" s="24">
        <v>121</v>
      </c>
      <c r="C125" s="134">
        <v>2</v>
      </c>
      <c r="D125" s="59" t="s">
        <v>221</v>
      </c>
      <c r="E125" s="59" t="s">
        <v>222</v>
      </c>
      <c r="F125" s="97" t="s">
        <v>223</v>
      </c>
      <c r="G125" s="30">
        <v>42949</v>
      </c>
      <c r="H125" s="30">
        <v>42997</v>
      </c>
      <c r="I125" s="98">
        <v>42887</v>
      </c>
      <c r="J125" s="98" t="s">
        <v>51</v>
      </c>
      <c r="K125" s="98">
        <v>42794</v>
      </c>
      <c r="L125" s="98">
        <v>40479</v>
      </c>
      <c r="M125" s="124" t="s">
        <v>60</v>
      </c>
      <c r="N125" s="99" t="s">
        <v>214</v>
      </c>
      <c r="O125" s="124" t="s">
        <v>402</v>
      </c>
      <c r="P125" s="58" t="s">
        <v>224</v>
      </c>
      <c r="Q125" s="30" t="s">
        <v>225</v>
      </c>
      <c r="R125" s="59" t="s">
        <v>471</v>
      </c>
      <c r="S125" s="58" t="s">
        <v>109</v>
      </c>
      <c r="T125" s="99" t="s">
        <v>802</v>
      </c>
      <c r="U125" s="58" t="s">
        <v>820</v>
      </c>
      <c r="V125" s="102">
        <v>100.3</v>
      </c>
      <c r="W125" s="103" t="s">
        <v>824</v>
      </c>
      <c r="X125" s="104">
        <v>10618.22</v>
      </c>
      <c r="Y125" s="105" t="s">
        <v>53</v>
      </c>
      <c r="Z125" s="106">
        <v>2218200</v>
      </c>
      <c r="AA125" s="188" t="s">
        <v>54</v>
      </c>
      <c r="AB125" s="58" t="s">
        <v>55</v>
      </c>
      <c r="AC125" s="59" t="s">
        <v>116</v>
      </c>
      <c r="AD125" s="58"/>
      <c r="AE125" s="89"/>
      <c r="AF125" s="72"/>
    </row>
  </sheetData>
  <autoFilter ref="B4:AF165">
    <sortState ref="B5:AF221">
      <sortCondition ref="B4:B221"/>
    </sortState>
  </autoFilter>
  <mergeCells count="1">
    <mergeCell ref="B2:AF2"/>
  </mergeCells>
  <printOptions horizontalCentered="1" verticalCentered="1"/>
  <pageMargins left="0.11811023622047245" right="0.11811023622047245" top="0.15748031496062992" bottom="0.15748031496062992" header="0.19685039370078741" footer="0.19685039370078741"/>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8"/>
  <sheetViews>
    <sheetView zoomScale="69" zoomScaleNormal="69" workbookViewId="0">
      <pane ySplit="4" topLeftCell="A5" activePane="bottomLeft" state="frozen"/>
      <selection pane="bottomLeft" activeCell="C5" sqref="C5"/>
    </sheetView>
  </sheetViews>
  <sheetFormatPr defaultRowHeight="15" x14ac:dyDescent="0.25"/>
  <cols>
    <col min="2" max="2" width="9.28515625" style="4" bestFit="1" customWidth="1"/>
    <col min="3" max="3" width="9.85546875" style="4" bestFit="1" customWidth="1"/>
    <col min="4" max="7" width="9.28515625" style="4" bestFit="1" customWidth="1"/>
    <col min="8" max="8" width="9.140625" style="4"/>
    <col min="9" max="10" width="9.28515625" style="4" bestFit="1" customWidth="1"/>
    <col min="11" max="11" width="16.5703125" style="4" customWidth="1"/>
    <col min="12" max="14" width="9.28515625" style="4" bestFit="1" customWidth="1"/>
  </cols>
  <sheetData>
    <row r="2" spans="1:14" x14ac:dyDescent="0.25">
      <c r="B2" s="239" t="s">
        <v>33</v>
      </c>
      <c r="C2" s="239"/>
      <c r="D2" s="239"/>
      <c r="E2" s="239"/>
      <c r="F2" s="239"/>
      <c r="G2" s="239"/>
      <c r="H2" s="239"/>
      <c r="I2" s="239"/>
      <c r="J2" s="239"/>
      <c r="K2" s="239"/>
      <c r="L2" s="239"/>
      <c r="M2" s="239"/>
      <c r="N2" s="239"/>
    </row>
    <row r="3" spans="1:14" ht="51" x14ac:dyDescent="0.25">
      <c r="B3" s="200" t="s">
        <v>0</v>
      </c>
      <c r="C3" s="200" t="s">
        <v>4</v>
      </c>
      <c r="D3" s="201" t="s">
        <v>11</v>
      </c>
      <c r="E3" s="201" t="s">
        <v>13</v>
      </c>
      <c r="F3" s="201" t="s">
        <v>14</v>
      </c>
      <c r="G3" s="201" t="s">
        <v>12</v>
      </c>
      <c r="H3" s="201" t="s">
        <v>16</v>
      </c>
      <c r="I3" s="201" t="s">
        <v>34</v>
      </c>
      <c r="J3" s="201" t="s">
        <v>35</v>
      </c>
      <c r="K3" s="201" t="s">
        <v>36</v>
      </c>
      <c r="L3" s="201" t="s">
        <v>37</v>
      </c>
      <c r="M3" s="201" t="s">
        <v>38</v>
      </c>
      <c r="N3" s="201" t="s">
        <v>39</v>
      </c>
    </row>
    <row r="4" spans="1:14" x14ac:dyDescent="0.25">
      <c r="B4" s="2" t="s">
        <v>29</v>
      </c>
      <c r="C4" s="2" t="s">
        <v>30</v>
      </c>
      <c r="D4" s="3">
        <v>3</v>
      </c>
      <c r="E4" s="3">
        <v>4</v>
      </c>
      <c r="F4" s="3">
        <v>5</v>
      </c>
      <c r="G4" s="3">
        <v>6</v>
      </c>
      <c r="H4" s="2" t="s">
        <v>31</v>
      </c>
      <c r="I4" s="3">
        <v>8</v>
      </c>
      <c r="J4" s="3">
        <v>9</v>
      </c>
      <c r="K4" s="3">
        <v>10</v>
      </c>
      <c r="L4" s="3">
        <v>11</v>
      </c>
      <c r="M4" s="2" t="s">
        <v>32</v>
      </c>
      <c r="N4" s="3">
        <v>13</v>
      </c>
    </row>
    <row r="5" spans="1:14" ht="89.25" x14ac:dyDescent="0.25">
      <c r="B5" s="231">
        <v>11</v>
      </c>
      <c r="C5" s="49"/>
      <c r="D5" s="44" t="s">
        <v>468</v>
      </c>
      <c r="E5" s="44" t="s">
        <v>470</v>
      </c>
      <c r="F5" s="45" t="s">
        <v>115</v>
      </c>
      <c r="G5" s="44" t="s">
        <v>469</v>
      </c>
      <c r="H5" s="45" t="s">
        <v>197</v>
      </c>
      <c r="I5" s="46">
        <v>98.04</v>
      </c>
      <c r="J5" s="48" t="s">
        <v>478</v>
      </c>
      <c r="K5" s="57" t="s">
        <v>479</v>
      </c>
      <c r="L5" s="57">
        <v>44</v>
      </c>
      <c r="M5" s="57">
        <v>176</v>
      </c>
      <c r="N5" s="48">
        <v>1403.28</v>
      </c>
    </row>
    <row r="6" spans="1:14" ht="216.75" x14ac:dyDescent="0.25">
      <c r="B6" s="236">
        <v>27</v>
      </c>
      <c r="C6" s="237"/>
      <c r="D6" s="55" t="s">
        <v>505</v>
      </c>
      <c r="E6" s="54" t="s">
        <v>430</v>
      </c>
      <c r="F6" s="56" t="s">
        <v>495</v>
      </c>
      <c r="G6" s="29" t="s">
        <v>506</v>
      </c>
      <c r="H6" s="53" t="s">
        <v>507</v>
      </c>
      <c r="I6" s="31">
        <v>39.299999999999997</v>
      </c>
      <c r="J6" s="51">
        <v>17.63</v>
      </c>
      <c r="K6" s="50" t="s">
        <v>508</v>
      </c>
      <c r="L6" s="52">
        <v>14</v>
      </c>
      <c r="M6" s="52">
        <v>61.6</v>
      </c>
      <c r="N6" s="36">
        <v>1086.01</v>
      </c>
    </row>
    <row r="7" spans="1:14" ht="114.75" x14ac:dyDescent="0.25">
      <c r="A7" s="5"/>
      <c r="B7" s="233">
        <v>53</v>
      </c>
      <c r="C7" s="33"/>
      <c r="D7" s="50" t="s">
        <v>203</v>
      </c>
      <c r="E7" s="28" t="s">
        <v>205</v>
      </c>
      <c r="F7" s="50" t="s">
        <v>115</v>
      </c>
      <c r="G7" s="50" t="s">
        <v>204</v>
      </c>
      <c r="H7" s="50" t="s">
        <v>126</v>
      </c>
      <c r="I7" s="31">
        <v>200</v>
      </c>
      <c r="J7" s="38">
        <v>15.34</v>
      </c>
      <c r="K7" s="50" t="s">
        <v>209</v>
      </c>
      <c r="L7" s="50">
        <v>2</v>
      </c>
      <c r="M7" s="50">
        <v>9</v>
      </c>
      <c r="N7" s="50">
        <v>138.06</v>
      </c>
    </row>
    <row r="8" spans="1:14" ht="114.75" x14ac:dyDescent="0.25">
      <c r="A8" s="5"/>
      <c r="B8" s="233">
        <v>54</v>
      </c>
      <c r="C8" s="33"/>
      <c r="D8" s="50" t="s">
        <v>203</v>
      </c>
      <c r="E8" s="28" t="s">
        <v>208</v>
      </c>
      <c r="F8" s="50" t="s">
        <v>115</v>
      </c>
      <c r="G8" s="50" t="s">
        <v>207</v>
      </c>
      <c r="H8" s="50" t="s">
        <v>126</v>
      </c>
      <c r="I8" s="31">
        <v>182</v>
      </c>
      <c r="J8" s="38">
        <v>17.829999999999998</v>
      </c>
      <c r="K8" s="50" t="s">
        <v>210</v>
      </c>
      <c r="L8" s="50">
        <v>5</v>
      </c>
      <c r="M8" s="50">
        <v>22</v>
      </c>
      <c r="N8" s="40">
        <v>392.26</v>
      </c>
    </row>
    <row r="9" spans="1:14" ht="306" x14ac:dyDescent="0.25">
      <c r="A9" s="5"/>
      <c r="B9" s="103">
        <v>56</v>
      </c>
      <c r="C9" s="43"/>
      <c r="D9" s="15" t="s">
        <v>320</v>
      </c>
      <c r="E9" s="34" t="s">
        <v>332</v>
      </c>
      <c r="F9" s="15" t="s">
        <v>323</v>
      </c>
      <c r="G9" s="15" t="s">
        <v>321</v>
      </c>
      <c r="H9" s="15" t="s">
        <v>324</v>
      </c>
      <c r="I9" s="26">
        <v>260</v>
      </c>
      <c r="J9" s="51">
        <v>32.729999999999997</v>
      </c>
      <c r="K9" s="50" t="s">
        <v>333</v>
      </c>
      <c r="L9" s="52">
        <v>48</v>
      </c>
      <c r="M9" s="52">
        <v>192</v>
      </c>
      <c r="N9" s="36">
        <v>8902.52</v>
      </c>
    </row>
    <row r="10" spans="1:14" ht="89.25" x14ac:dyDescent="0.25">
      <c r="A10" s="6"/>
      <c r="B10" s="103">
        <v>60</v>
      </c>
      <c r="C10" s="43"/>
      <c r="D10" s="15" t="s">
        <v>121</v>
      </c>
      <c r="E10" s="45" t="s">
        <v>123</v>
      </c>
      <c r="F10" s="45" t="s">
        <v>115</v>
      </c>
      <c r="G10" s="15" t="s">
        <v>122</v>
      </c>
      <c r="H10" s="45" t="s">
        <v>126</v>
      </c>
      <c r="I10" s="17" t="s">
        <v>152</v>
      </c>
      <c r="J10" s="48" t="s">
        <v>153</v>
      </c>
      <c r="K10" s="57" t="s">
        <v>154</v>
      </c>
      <c r="L10" s="57">
        <v>118</v>
      </c>
      <c r="M10" s="57">
        <v>472</v>
      </c>
      <c r="N10" s="48">
        <v>1156.08</v>
      </c>
    </row>
    <row r="11" spans="1:14" ht="127.5" x14ac:dyDescent="0.25">
      <c r="A11" s="6"/>
      <c r="B11" s="231">
        <v>61</v>
      </c>
      <c r="C11" s="25"/>
      <c r="D11" s="15" t="s">
        <v>131</v>
      </c>
      <c r="E11" s="45" t="s">
        <v>133</v>
      </c>
      <c r="F11" s="45" t="s">
        <v>115</v>
      </c>
      <c r="G11" s="15" t="s">
        <v>132</v>
      </c>
      <c r="H11" s="45" t="s">
        <v>126</v>
      </c>
      <c r="I11" s="17" t="s">
        <v>134</v>
      </c>
      <c r="J11" s="48">
        <v>17.23</v>
      </c>
      <c r="K11" s="57" t="s">
        <v>155</v>
      </c>
      <c r="L11" s="57">
        <v>13</v>
      </c>
      <c r="M11" s="57">
        <v>52</v>
      </c>
      <c r="N11" s="48">
        <v>895.96</v>
      </c>
    </row>
    <row r="12" spans="1:14" ht="229.5" x14ac:dyDescent="0.25">
      <c r="A12" s="7"/>
      <c r="B12" s="231">
        <v>79</v>
      </c>
      <c r="C12" s="25"/>
      <c r="D12" s="15" t="s">
        <v>279</v>
      </c>
      <c r="E12" s="15" t="s">
        <v>281</v>
      </c>
      <c r="F12" s="15" t="s">
        <v>282</v>
      </c>
      <c r="G12" s="15" t="s">
        <v>280</v>
      </c>
      <c r="H12" s="37" t="s">
        <v>283</v>
      </c>
      <c r="I12" s="35">
        <v>42.6</v>
      </c>
      <c r="J12" s="48" t="s">
        <v>297</v>
      </c>
      <c r="K12" s="57" t="s">
        <v>298</v>
      </c>
      <c r="L12" s="57" t="s">
        <v>299</v>
      </c>
      <c r="M12" s="57" t="s">
        <v>300</v>
      </c>
      <c r="N12" s="48">
        <v>3712.79</v>
      </c>
    </row>
    <row r="13" spans="1:14" s="8" customFormat="1" ht="229.5" x14ac:dyDescent="0.25">
      <c r="B13" s="231">
        <v>86</v>
      </c>
      <c r="C13" s="25"/>
      <c r="D13" s="15" t="s">
        <v>882</v>
      </c>
      <c r="E13" s="58" t="s">
        <v>918</v>
      </c>
      <c r="F13" s="15" t="s">
        <v>885</v>
      </c>
      <c r="G13" s="15" t="s">
        <v>919</v>
      </c>
      <c r="H13" s="58" t="s">
        <v>920</v>
      </c>
      <c r="I13" s="65">
        <v>90</v>
      </c>
      <c r="J13" s="27">
        <v>83.05</v>
      </c>
      <c r="K13" s="202" t="s">
        <v>921</v>
      </c>
      <c r="L13" s="58">
        <v>8.5</v>
      </c>
      <c r="M13" s="58">
        <v>34</v>
      </c>
      <c r="N13" s="65">
        <f>M13*J13</f>
        <v>2823.7</v>
      </c>
    </row>
    <row r="14" spans="1:14" s="8" customFormat="1" ht="306" customHeight="1" x14ac:dyDescent="0.25">
      <c r="B14" s="232">
        <v>87</v>
      </c>
      <c r="C14" s="30"/>
      <c r="D14" s="28" t="s">
        <v>87</v>
      </c>
      <c r="E14" s="28" t="s">
        <v>112</v>
      </c>
      <c r="F14" s="37" t="s">
        <v>89</v>
      </c>
      <c r="G14" s="29" t="s">
        <v>88</v>
      </c>
      <c r="H14" s="28" t="s">
        <v>90</v>
      </c>
      <c r="I14" s="31">
        <v>195.4</v>
      </c>
      <c r="J14" s="32">
        <v>82.56</v>
      </c>
      <c r="K14" s="50" t="s">
        <v>113</v>
      </c>
      <c r="L14" s="50">
        <v>14</v>
      </c>
      <c r="M14" s="50">
        <v>61.6</v>
      </c>
      <c r="N14" s="32">
        <v>5086.04</v>
      </c>
    </row>
    <row r="15" spans="1:14" ht="140.25" x14ac:dyDescent="0.25">
      <c r="B15" s="231">
        <v>88</v>
      </c>
      <c r="C15" s="25"/>
      <c r="D15" s="15" t="s">
        <v>216</v>
      </c>
      <c r="E15" s="14" t="s">
        <v>218</v>
      </c>
      <c r="F15" s="50" t="s">
        <v>219</v>
      </c>
      <c r="G15" s="15" t="s">
        <v>217</v>
      </c>
      <c r="H15" s="15" t="s">
        <v>220</v>
      </c>
      <c r="I15" s="16">
        <v>99.6</v>
      </c>
      <c r="J15" s="27">
        <v>57.93</v>
      </c>
      <c r="K15" s="58" t="s">
        <v>236</v>
      </c>
      <c r="L15" s="58">
        <v>9</v>
      </c>
      <c r="M15" s="58">
        <v>40.5</v>
      </c>
      <c r="N15" s="27">
        <v>2346.17</v>
      </c>
    </row>
    <row r="16" spans="1:14" ht="127.5" x14ac:dyDescent="0.25">
      <c r="B16" s="103">
        <v>90</v>
      </c>
      <c r="C16" s="43"/>
      <c r="D16" s="15" t="s">
        <v>73</v>
      </c>
      <c r="E16" s="14" t="s">
        <v>66</v>
      </c>
      <c r="F16" s="15" t="s">
        <v>75</v>
      </c>
      <c r="G16" s="15" t="s">
        <v>65</v>
      </c>
      <c r="H16" s="15" t="s">
        <v>67</v>
      </c>
      <c r="I16" s="16">
        <v>72</v>
      </c>
      <c r="J16" s="58">
        <v>48.28</v>
      </c>
      <c r="K16" s="15" t="s">
        <v>76</v>
      </c>
      <c r="L16" s="52">
        <v>8</v>
      </c>
      <c r="M16" s="52">
        <v>32</v>
      </c>
      <c r="N16" s="24">
        <v>1544.96</v>
      </c>
    </row>
    <row r="17" spans="2:14" ht="89.25" x14ac:dyDescent="0.25">
      <c r="B17" s="39">
        <v>91</v>
      </c>
      <c r="C17" s="50"/>
      <c r="D17" s="15" t="s">
        <v>166</v>
      </c>
      <c r="E17" s="15" t="s">
        <v>168</v>
      </c>
      <c r="F17" s="15" t="s">
        <v>169</v>
      </c>
      <c r="G17" s="15" t="s">
        <v>167</v>
      </c>
      <c r="H17" s="15" t="s">
        <v>170</v>
      </c>
      <c r="I17" s="235">
        <v>66.040000000000006</v>
      </c>
      <c r="J17" s="48">
        <v>29.54</v>
      </c>
      <c r="K17" s="57" t="s">
        <v>193</v>
      </c>
      <c r="L17" s="57">
        <v>10</v>
      </c>
      <c r="M17" s="57">
        <v>44</v>
      </c>
      <c r="N17" s="48">
        <v>1299.76</v>
      </c>
    </row>
    <row r="18" spans="2:14" ht="76.5" x14ac:dyDescent="0.25">
      <c r="B18" s="234">
        <v>92</v>
      </c>
      <c r="C18" s="43"/>
      <c r="D18" s="44" t="s">
        <v>457</v>
      </c>
      <c r="E18" s="45" t="s">
        <v>459</v>
      </c>
      <c r="F18" s="45" t="s">
        <v>115</v>
      </c>
      <c r="G18" s="44" t="s">
        <v>458</v>
      </c>
      <c r="H18" s="45" t="s">
        <v>460</v>
      </c>
      <c r="I18" s="47" t="s">
        <v>461</v>
      </c>
      <c r="J18" s="48">
        <v>49.76</v>
      </c>
      <c r="K18" s="57" t="s">
        <v>477</v>
      </c>
      <c r="L18" s="57">
        <v>5</v>
      </c>
      <c r="M18" s="57">
        <v>20</v>
      </c>
      <c r="N18" s="48">
        <v>995.2</v>
      </c>
    </row>
  </sheetData>
  <autoFilter ref="B4:N9">
    <sortState ref="B5:N18">
      <sortCondition ref="B4:B9"/>
    </sortState>
  </autoFilter>
  <mergeCells count="1">
    <mergeCell ref="B2:N2"/>
  </mergeCells>
  <printOptions horizontalCentered="1" verticalCentered="1"/>
  <pageMargins left="0.11811023622047245" right="0.31496062992125984"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2</vt:i4>
      </vt:variant>
    </vt:vector>
  </HeadingPairs>
  <TitlesOfParts>
    <vt:vector size="4" baseType="lpstr">
      <vt:lpstr>Оренда зведена</vt:lpstr>
      <vt:lpstr>Погодинна оренда</vt:lpstr>
      <vt:lpstr>'Оренда зведена'!Заголовки_для_друку</vt:lpstr>
      <vt:lpstr>'Погодинна оренда'!Область_друку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Stepchenko Lidiya</dc:creator>
  <cp:lastModifiedBy>Stepchenko Lidiya</cp:lastModifiedBy>
  <cp:lastPrinted>2017-08-28T12:36:23Z</cp:lastPrinted>
  <dcterms:created xsi:type="dcterms:W3CDTF">2016-10-10T09:04:52Z</dcterms:created>
  <dcterms:modified xsi:type="dcterms:W3CDTF">2017-09-15T14:54:40Z</dcterms:modified>
</cp:coreProperties>
</file>