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комісія\Порядок денний\№ 39\"/>
    </mc:Choice>
  </mc:AlternateContent>
  <bookViews>
    <workbookView xWindow="0" yWindow="0" windowWidth="28800" windowHeight="11940"/>
  </bookViews>
  <sheets>
    <sheet name="Оренда зведена" sheetId="1" r:id="rId1"/>
    <sheet name="Погодинна оренда" sheetId="2" r:id="rId2"/>
  </sheets>
  <definedNames>
    <definedName name="_xlnm._FilterDatabase" localSheetId="0" hidden="1">'Оренда зведена'!$B$3:$AE$148</definedName>
    <definedName name="_xlnm._FilterDatabase" localSheetId="1" hidden="1">'Погодинна оренда'!$B$4:$N$10</definedName>
    <definedName name="_xlnm.Print_Area" localSheetId="0">'Оренда зведена'!$B$2:$AE$4</definedName>
    <definedName name="_xlnm.Print_Area" localSheetId="1">'Погодинна оренда'!$B$2:$N$10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N5" i="2" s="1"/>
  <c r="M11" i="2"/>
  <c r="N11" i="2" s="1"/>
  <c r="N16" i="2"/>
</calcChain>
</file>

<file path=xl/sharedStrings.xml><?xml version="1.0" encoding="utf-8"?>
<sst xmlns="http://schemas.openxmlformats.org/spreadsheetml/2006/main" count="2884" uniqueCount="1098">
  <si>
    <t>№ п/п.:</t>
  </si>
  <si>
    <t>Вихідний №:</t>
  </si>
  <si>
    <t>Вхідний №</t>
  </si>
  <si>
    <t>Дата надходження до Комісії</t>
  </si>
  <si>
    <t>Дата розгляду</t>
  </si>
  <si>
    <t>Дата надходження до Орендодавця</t>
  </si>
  <si>
    <t xml:space="preserve">Дата оголошення </t>
  </si>
  <si>
    <t>Дата оцінки</t>
  </si>
  <si>
    <t>Тип питання</t>
  </si>
  <si>
    <t>Орендодавець</t>
  </si>
  <si>
    <t>Балансоутримувач</t>
  </si>
  <si>
    <t>Орендар</t>
  </si>
  <si>
    <t>Адреса</t>
  </si>
  <si>
    <t>Тип будинку</t>
  </si>
  <si>
    <t>Характеристика об'єкта оренди</t>
  </si>
  <si>
    <t>Категорія</t>
  </si>
  <si>
    <t>Цільове призначення</t>
  </si>
  <si>
    <t>Орендована площа кв.м.</t>
  </si>
  <si>
    <t>Поточна ставка, %</t>
  </si>
  <si>
    <t>Місячна орендна плата грн.</t>
  </si>
  <si>
    <t xml:space="preserve">Тип оренди </t>
  </si>
  <si>
    <t>Вартість об'єкту</t>
  </si>
  <si>
    <t>Строк або термін оренди:</t>
  </si>
  <si>
    <t>Статус розкриття публічної інформації</t>
  </si>
  <si>
    <t>Статус розгляду</t>
  </si>
  <si>
    <t>Рішення комісії</t>
  </si>
  <si>
    <t>Причина відкладення, зауваження:</t>
  </si>
  <si>
    <t>Примітки</t>
  </si>
  <si>
    <t>3</t>
  </si>
  <si>
    <t>1</t>
  </si>
  <si>
    <t>2</t>
  </si>
  <si>
    <t>7</t>
  </si>
  <si>
    <t>12</t>
  </si>
  <si>
    <t>Погодинна оренда</t>
  </si>
  <si>
    <t>Орендована площа</t>
  </si>
  <si>
    <t>Вартість за годину</t>
  </si>
  <si>
    <t>Графік використання</t>
  </si>
  <si>
    <t>Годин на тиждень</t>
  </si>
  <si>
    <t>Годин на місяць</t>
  </si>
  <si>
    <t>Вартість за місяць, грн.</t>
  </si>
  <si>
    <t>Характеристика об'єкта оренди, поверх</t>
  </si>
  <si>
    <t>Дата договору оренди, який продовжується</t>
  </si>
  <si>
    <t xml:space="preserve">Дніпровська районна в місті Києві державна адміністрація щодо продовження оренди - КНП "Центр первинної медико-санітарної допомоги "Русанівка", вул. Митрополита Андрея Шептицького, 5 (вих. №10242/26/4/103 від 12.12.2016; вх. №08/22146 від 13.12.2016). Доповідач: представник району.
</t>
  </si>
  <si>
    <t>10242/26/4/103</t>
  </si>
  <si>
    <t>08/22146</t>
  </si>
  <si>
    <t xml:space="preserve">Дніпровська районна в місті Києві державна адміністрація щодо внесення змін до істотних умов договору (зменшення площі) - КНП "Центр первинної медико-санітарної допомоги "Русанівка", вул. Митрополита Андрея Шептицького, 5 (вих. №10242/26/4/103 від 12.12.2016; вх. №08/22146 від 13.12.2016). Доповідач: представник району.
</t>
  </si>
  <si>
    <t xml:space="preserve">Дніпровська районна в місті Києві державна адміністрація щодо продовження оренди - ФОП Гуленко В.І., вул. Плеханова, 4-а (вих. №10114/26/4/103 від 08.12.2016; вх. №08/21833 від 08.12.2016). Доповідач: представник району.
</t>
  </si>
  <si>
    <t>10114/26/4/103</t>
  </si>
  <si>
    <t>08/21833</t>
  </si>
  <si>
    <t xml:space="preserve">Дніпровська районна в місті Києві державна адміністрація щодо продовження оренди - ПП "Нега-Люкс", вул. Митрополита Андрея Шептицького, 24 (вих. №10108/26/4/103 від 08.12.2016; вх. №08/21828 від 08.12.2016). Доповідач: представник району.
</t>
  </si>
  <si>
    <t>10108/26/4/103</t>
  </si>
  <si>
    <t>08/21828</t>
  </si>
  <si>
    <t xml:space="preserve">Дніпровська районна в місті Києві державна адміністрація щодо продовження оренди - Головне управління статистики у м. Києві, вул. Пожарського, 15 (вих. №10115/26/4/103 від 08.12.2016; вх. №08/21834 від 08.12.2016). Доповідач: представник району.
</t>
  </si>
  <si>
    <t>10115/26/4/103</t>
  </si>
  <si>
    <t>08/21834</t>
  </si>
  <si>
    <t xml:space="preserve">Дніпровська районна в місті Києві державна адміністрація щодо продовження оренди - ФОП Корецький Є.О., вул. Русанівська Набережна, 8/1 (вих. №9976/26/3/103 від 05.12.2016; вх. №08/21299 від 05.12.2016). Доповідач: представник району.
</t>
  </si>
  <si>
    <t>9976/26/3/103</t>
  </si>
  <si>
    <t>08/21299</t>
  </si>
  <si>
    <t xml:space="preserve">Дніпровська районна в місті Києві державна адміністрація щодо продовження оренди - ФОП Шама О.О., бульв. Перова, 16-Б (вих. №10403/26/4/103 від 16.12.2016; вх. №08/22483 від 16.12.2016). Доповідач: представник району.
</t>
  </si>
  <si>
    <t>10403/26/4/103</t>
  </si>
  <si>
    <t>08/22483</t>
  </si>
  <si>
    <t xml:space="preserve">Дніпровська районна в місті Києві державна адміністрація щодо продовження оренди - ПП "АДЕЕМ", вул. Харківське шосе, 12 (вих. №10882/26/4/103 від 29.12.2016; вх. №08/23426 від 30.12.2016). Доповідач: представник району.
</t>
  </si>
  <si>
    <t>10882/26/4/103</t>
  </si>
  <si>
    <t>08/23426</t>
  </si>
  <si>
    <t>10716/26/4/103</t>
  </si>
  <si>
    <t>08/23119</t>
  </si>
  <si>
    <t>н/з</t>
  </si>
  <si>
    <t>Продовження</t>
  </si>
  <si>
    <t>Дніпровська РДА</t>
  </si>
  <si>
    <t>КК ОЖФ</t>
  </si>
  <si>
    <t>ПП "Нега-Люкс", код 31732606</t>
  </si>
  <si>
    <t>Житловий</t>
  </si>
  <si>
    <t>Приміщення, 1 поверх</t>
  </si>
  <si>
    <t>21.6.</t>
  </si>
  <si>
    <t>Побутове обслуговування населення</t>
  </si>
  <si>
    <t xml:space="preserve">42,50
</t>
  </si>
  <si>
    <t xml:space="preserve">5
</t>
  </si>
  <si>
    <t>М</t>
  </si>
  <si>
    <t>2 роки 364 дні</t>
  </si>
  <si>
    <t>+</t>
  </si>
  <si>
    <t>Первинний</t>
  </si>
  <si>
    <t>Перукарня</t>
  </si>
  <si>
    <t>ФОП Гуленко Василь Іванович (Код 2029214571)</t>
  </si>
  <si>
    <t xml:space="preserve">Побутове обслуговування населення (перукарня)   Промтовари+товари підакцизної групи </t>
  </si>
  <si>
    <t>49,10       79,30</t>
  </si>
  <si>
    <t>Головне управління статистики у м. Києві, код 02363095</t>
  </si>
  <si>
    <t>Пожарського вул., 15</t>
  </si>
  <si>
    <t>24.6.</t>
  </si>
  <si>
    <t>Державна бюджетна установа</t>
  </si>
  <si>
    <t xml:space="preserve">3
</t>
  </si>
  <si>
    <t>ПП "АДЕЕМ", код 30018808</t>
  </si>
  <si>
    <t xml:space="preserve">72,30
</t>
  </si>
  <si>
    <t>Релігійна громада УПЦ КЄ Свято-Михайлівська парафія "Храму на честь 1000-ліття Хрещення Київської Русі", код 22935352</t>
  </si>
  <si>
    <t>Релігійна організація</t>
  </si>
  <si>
    <t>20,00          135,20</t>
  </si>
  <si>
    <t>ФОП Корецький Євгеній Олександрович (Код 2688218037)</t>
  </si>
  <si>
    <t>Русанівська набережна, 8/1</t>
  </si>
  <si>
    <t>сміттєзбірник</t>
  </si>
  <si>
    <t>Побутове обслуговування населення (ремонт взуття)</t>
  </si>
  <si>
    <t>1 грн. на рік</t>
  </si>
  <si>
    <t>ФОП Шама Ольга Олександрівна (Код 2369117568)</t>
  </si>
  <si>
    <t>21.6</t>
  </si>
  <si>
    <t>Побутове обслуговування населення (перукарня)</t>
  </si>
  <si>
    <t>приміщення</t>
  </si>
  <si>
    <t>Громадська організація</t>
  </si>
  <si>
    <t xml:space="preserve"> П</t>
  </si>
  <si>
    <t>Приміщення</t>
  </si>
  <si>
    <t>Стандартизована</t>
  </si>
  <si>
    <t>КНП "КДЦ Дніпровського району м. Києва"</t>
  </si>
  <si>
    <t>КНП "ЦПМСД "Русанівка" (01981655)</t>
  </si>
  <si>
    <t>Нежилий</t>
  </si>
  <si>
    <t>п. 19.3.</t>
  </si>
  <si>
    <t>Зміна ІУ (зміна площі)</t>
  </si>
  <si>
    <t>Зміна площі з 509,77 кв. м. на 485,00 кв. м.</t>
  </si>
  <si>
    <t>14.6.</t>
  </si>
  <si>
    <t>Автошкола</t>
  </si>
  <si>
    <t>Єдиний претендент</t>
  </si>
  <si>
    <t>Голосіївська РДА</t>
  </si>
  <si>
    <t>УО Голосіївської РДА</t>
  </si>
  <si>
    <t>Загальноосвітній навчальний приватний заклад "Хореографічна гімназія "Киячночка" Код 30470891</t>
  </si>
  <si>
    <t>Приміщення, 2 поверх</t>
  </si>
  <si>
    <t>19.14.</t>
  </si>
  <si>
    <t>Приватний навчальний заклад загальної, дошкільної та позашкільної освіти</t>
  </si>
  <si>
    <t>П</t>
  </si>
  <si>
    <t>100-20357</t>
  </si>
  <si>
    <t>08/22337</t>
  </si>
  <si>
    <t>УКТОКС Голосіївської РДА</t>
  </si>
  <si>
    <t>Приватна науково-виробнича фірма "КОМПАС"                    Код 228984969</t>
  </si>
  <si>
    <t>Цільове використання уточ: ремонт побутової та офісної техніки вітчизняного виробництва</t>
  </si>
  <si>
    <t>Приватний позашкільний навчальний заклад "Цент Шанс"                    Код 30301428</t>
  </si>
  <si>
    <t>Глушкова Академіка, 28, проспект</t>
  </si>
  <si>
    <t>27.1.</t>
  </si>
  <si>
    <t>Приватний навчальний заклад (крім п. 19 Методики)</t>
  </si>
  <si>
    <t xml:space="preserve">Голосіївська районна в місті Києві державна адміністрація щодо продовження оренди - ТОВ "СДК Інвест Груп", вул. Саксаганського, 69 (вих. №100-20508 від 16.12.2016; вх. №08/22452 від 16.12.2016). 
Доповідач: представник району.
</t>
  </si>
  <si>
    <t>100-20508</t>
  </si>
  <si>
    <t>08/22452</t>
  </si>
  <si>
    <t>ТОВ "СДК Інвест Груп"                               Код 38746175</t>
  </si>
  <si>
    <t>Приміщення, підвал</t>
  </si>
  <si>
    <t>Цільове використання уточ: майстерня по ремонту одягу</t>
  </si>
  <si>
    <t xml:space="preserve">Голосіївська районна в місті Києві державна адміністрація щодо продовження оренди - Головне управління Національної поліції у місті Києві, вул. Забіли, 7 (вих. №100-20196 від 12.12.2016; вх. №08/22069 від 13.12.2016). 
Доповідач: представник району.
</t>
  </si>
  <si>
    <t>100-20196</t>
  </si>
  <si>
    <t>08/22069</t>
  </si>
  <si>
    <t>Головне управління Національної поліції у місті Києві                    Код 40108583</t>
  </si>
  <si>
    <t>Цільове використання уточ: розміщення інспекторів відділу превентивної діяльності Голосіївського управління поліції</t>
  </si>
  <si>
    <t xml:space="preserve">Голосіївська районна в місті Києві державна адміністрація щодо продовження оренди - Комунальний позашкільний навчальний заклад "Київські державні курси іноземних мов "Інтерлінгва", вул. Жилянська, 46 (вих. №100-19013 від 25.11.2016; вх. №08/20659 від 28.11.2016). 
Доповідач: представник району.
</t>
  </si>
  <si>
    <t>100-19013</t>
  </si>
  <si>
    <t>08/20659</t>
  </si>
  <si>
    <t>Комунальний позашкільний навчальний заклад "Київські державні курси іноземних мов "Інтерлінгва"                 Код 03083067</t>
  </si>
  <si>
    <t>Жилянська, 46, вул.</t>
  </si>
  <si>
    <t>Школа № 44</t>
  </si>
  <si>
    <t>19.12.</t>
  </si>
  <si>
    <t>Комунальний позашкільний навчальний заклад</t>
  </si>
  <si>
    <t>1 грн на рік</t>
  </si>
  <si>
    <t xml:space="preserve">Голосіївська районна в місті Києві державна адміністрація щодо погодження укладання договору оренди з єдиним претендентом - ГО "Школа-сходинки", вул. Академіка Заболотного, 146 (вих. №100-19370 від 30.11.2016; вх. №08/20879 від 30.11.2016). 
Доповідач: представник району.
</t>
  </si>
  <si>
    <t>100-19370</t>
  </si>
  <si>
    <t>08/20879</t>
  </si>
  <si>
    <t>ГО "Школа-сходинки"                      Код 40432171</t>
  </si>
  <si>
    <t>Школа-інтернат № 7</t>
  </si>
  <si>
    <t>Приміщення, 3 поверх</t>
  </si>
  <si>
    <t>19.11.</t>
  </si>
  <si>
    <t>Громадська організація з реабілітації</t>
  </si>
  <si>
    <t>Цільове використання уточ: проведення корекційно-розвивальних занять з дітьми та підлітками, що мають розлади спектру аутизму та порушення розвитку у межах статутної діяльності (постійно)</t>
  </si>
  <si>
    <t>100-19959</t>
  </si>
  <si>
    <t>08/21985</t>
  </si>
  <si>
    <t>Член Національної спілки художників України Вакарчук Олексій Вадимович     Ід.код 2211820194</t>
  </si>
  <si>
    <t>29</t>
  </si>
  <si>
    <t>Майстерня художника</t>
  </si>
  <si>
    <t>20,00 кв.м - 1%;                     28,10 кв.м  - 4%</t>
  </si>
  <si>
    <t>14.1.</t>
  </si>
  <si>
    <t>Школа І-ІІІ ступенів № 132 міста Києва</t>
  </si>
  <si>
    <t>Будівля</t>
  </si>
  <si>
    <t>Спеціалізована школа І-ІІІ ступенів з поглибленим вивченням англійської мови № 44 міста Києва</t>
  </si>
  <si>
    <t>Пн: 19-00 – 21-00
Вт: 19-00 – 21-00
Ср: 19-00 – 21-00
Чт: 19-00 – 21-00
Пт: 19-00 – 21-00
(щодо площі 200,90 кв.м)</t>
  </si>
  <si>
    <t xml:space="preserve">Дарницька районна в місті Києві державна адміністрація щодо внесення змін до істотних умов договору (зміна графіка використання)  - ФОП Гульченко Н.А. , вул. Ревуцького, 13-А (вих. №101-10466/02 від 24.11.2016; вх. №08/20450 від 24.11.2016). 
Доповідач: представник району.
</t>
  </si>
  <si>
    <t>101-10466/02</t>
  </si>
  <si>
    <t>08/20450</t>
  </si>
  <si>
    <t>Зміна ІУ  (інше)</t>
  </si>
  <si>
    <t>Дарницька РДА</t>
  </si>
  <si>
    <t>УО Дарницької РДА</t>
  </si>
  <si>
    <t>ФОП Гульченко Н.А. (2727709242)</t>
  </si>
  <si>
    <t>Ревуцького вул., 13-А</t>
  </si>
  <si>
    <t>33</t>
  </si>
  <si>
    <t>Інше (проведення курсів бухгалтерів)</t>
  </si>
  <si>
    <t>За 10 години на тиждень  погодинної оренди сплачуює 1 200,00 грн.</t>
  </si>
  <si>
    <t>Продтовари (крім товарів підакцизної групи)</t>
  </si>
  <si>
    <t xml:space="preserve">Дарницька районна в місті Києві державна адміністрація щодо внесення змін до істотних умов договору (зміна цільового використання) - ТОВ "Місія", вул. Ахматової, 23 (вих. №101-10622/02 від 29.11.2016; вх. №08/20859 від 30.11.2016). 
Доповідач: представник району.
</t>
  </si>
  <si>
    <t>101-10622/02</t>
  </si>
  <si>
    <t>08/20859</t>
  </si>
  <si>
    <t>Зміна ІУ (Зміна цільового призначення)</t>
  </si>
  <si>
    <t>ТОВ "Місія", (24082468)</t>
  </si>
  <si>
    <t>Продаж/очищення питної води - 4,60 кв.м;         інше (зоомагазин) - 23,50 кв. м;                                           склад - 10,40 кв. м</t>
  </si>
  <si>
    <t>Розміщення торговельного об'єкта з продажу продовольчих товарів, крім товарів підакцизної групи -                  8 % - 3 744,36 грн.</t>
  </si>
  <si>
    <t xml:space="preserve">Дарницька районна в місті Києві державна адміністрація щодо погодження укладання договору оренди з єдиним претендентом - ТОВ "О-ХОРС", вул. А.Ахматової, 13-В (підвал, 28,90 кв.м) (вих. №101-10989/02 від 08.12.2016; вх. №08/21839 від 08.12.2016). 
Доповідач: представник району.
</t>
  </si>
  <si>
    <t>101-10989/02</t>
  </si>
  <si>
    <t>08/21839</t>
  </si>
  <si>
    <t>ТОВ "О-ХОРС" (39565614)</t>
  </si>
  <si>
    <t>Приватний заклад охорони здоров'я</t>
  </si>
  <si>
    <t xml:space="preserve">Дарницька районна в місті Києві державна адміністрація щодо погодження укладання договору оренди з єдиним претендентом - ТОВ "О-ХОРС", вул. А.Ахматової, 13-В (1 поверх, 13,40 кв.м) (вих. №101-10989/02 від 08.12.2016; вх. №08/21839 від 08.12.2016). 
Доповідач: представник району.
</t>
  </si>
  <si>
    <t>ТДВ "Укрліфтсервіс" (05472637)</t>
  </si>
  <si>
    <t xml:space="preserve">Дарницька районна в місті Києві державна адміністрація щодо внесення змін до істотних умов договору (зменшення площі) - КНП "Центр первинної медико-санітарної допомоги №2" Дарницького району м. Києва, вул. Тростянецька, 8-Д (вих. №101-11099/02 від 12.12.2016; вх. №08/22149 від 13.12.2016). 
Доповідач: представник району.
</t>
  </si>
  <si>
    <t>101-11099/02</t>
  </si>
  <si>
    <t>08/22149</t>
  </si>
  <si>
    <t>КНП "КДЦ дитячий Дарницького району м. Києва"</t>
  </si>
  <si>
    <t>КНП "Центр первинної медико-санітарної допомоги №2" Дарницького району м. Києва (26188248)</t>
  </si>
  <si>
    <t>Приміщення, 1,2,3 поверхи</t>
  </si>
  <si>
    <t xml:space="preserve">Зменшити площу об’єкта оренди із 649,73 кв. м 
на 516,84 кв. м
</t>
  </si>
  <si>
    <t xml:space="preserve">Дарницька районна в місті Києві державна адміністрація щодо звільнення від орендної плати на період проведення реконструкції будівлі - ФОП Чернявська В.Є., вул. С.Олійника, 21 (вих. №101-10666/02 від 30.11.2016; вх. №08/20881 від 30.11.2016). 
Доповідач: представник району.
</t>
  </si>
  <si>
    <t>101-10666/02</t>
  </si>
  <si>
    <t>08/20881</t>
  </si>
  <si>
    <t>ФОП Чернявська В.Є., (2606419500 )</t>
  </si>
  <si>
    <t>Олійника вул., 21</t>
  </si>
  <si>
    <t>17.1</t>
  </si>
  <si>
    <t>Кафе (крім товарів підакцизної групи)</t>
  </si>
  <si>
    <t xml:space="preserve">Звільнити орендаря 
від плати за оренду нерухомого майна на період проведення реконструкції будівлі у порядку встановленому частиною 6 статті 762 Цивільного кодексу України
</t>
  </si>
  <si>
    <t>Дарницька районна в місті Києві державна адміністрація щодо внесення змін до істотних умов  (зміна цільового використання, продовження терміну дії)  - ПП "Бюро юридичного захисту "Ваш адвокат", вул. О.Кошиця, 9 (вих. №101-11105/02 від 12.12.2016; вх. №08/22065 від 13.12.2016). Доповідач: представник району.</t>
  </si>
  <si>
    <t>101-11105/02</t>
  </si>
  <si>
    <t>08/22065</t>
  </si>
  <si>
    <t>Зміна ІУ (приведення у відповідність)</t>
  </si>
  <si>
    <t>ПП "Бюро юридичного захисту "Ваш адвокат" (30866573)</t>
  </si>
  <si>
    <t>Промтовари+товари підакцизної групи (пиво) (17,80 кв. м);   Побутове обслуговування населення (6,00 кв. м)</t>
  </si>
  <si>
    <t xml:space="preserve">2 роки 
364 дні з моменту укладання договору оренди у новій редакції (до 01.03.2038)
</t>
  </si>
  <si>
    <t xml:space="preserve">Надати дозвіл на приведення у відповідність строку дії договору оренди та зміну цільового призначення об’єкта на розміщення  торговельного об’єкта з продажу продовольчих,  непродовольчих товарів та алкогольних виробів (пиво) (17,80 кв. м) та суб’єкта господарю-вання, що здійснює побутове обслуговування населення (6,00 кв. м) - розміщення продовольчого магазину - 2 064,50 грн.
</t>
  </si>
  <si>
    <t>Дарницька районна в місті Києві державна адміністрація щодо погодження укладання договору оренди з єдиним претендентом  - ТОВ "Авто Маг", вул. Гмирі, 3-Б (вих. №101-11314/02 від 19.12.2016; вх. №08/22669 від 20.12.2016). Доповідач: представник району.</t>
  </si>
  <si>
    <t>101-11314/02</t>
  </si>
  <si>
    <t>08/22669</t>
  </si>
  <si>
    <t>ТОВ "Авто МАГ"                           код 37219707</t>
  </si>
  <si>
    <t>Гмирі вул., 3-Б</t>
  </si>
  <si>
    <t>Сканди-навська гімназія</t>
  </si>
  <si>
    <t>Приміщення,           1 поверх</t>
  </si>
  <si>
    <t>Дарницька районна в місті Києві державна адміністрація щодо продовження оренди  - ФОП Ільяш Г.В., вул. Російська, 82-А (вих. №101-11382/02 від 20.12.2016; вх. №08/22670 від 20.12.2016). Доповідач: представник району.</t>
  </si>
  <si>
    <t xml:space="preserve">101-11382/02 </t>
  </si>
  <si>
    <t>08/22670</t>
  </si>
  <si>
    <t>ФОП Ільяш Г.В. (2231503526)</t>
  </si>
  <si>
    <t>Дарницька районна в місті Києві державна адміністрація щодо продовження оренди  - СКП "Київтелесервіс", вул. Пасхаліна Юрія, 16 (вих. №101-11382/02 від 20.12.2016; вх. №08/22670 від 20.12.2016). Доповідач: представник району.</t>
  </si>
  <si>
    <t>СКП "Київтелесервіс" (31815760)</t>
  </si>
  <si>
    <t>Побутове обслуговування населення (телекомунікаційні послуги)</t>
  </si>
  <si>
    <t>Приміщення,           1 -3 поверхи</t>
  </si>
  <si>
    <t xml:space="preserve"> 
ВТ. 19:00-21:00
ЧТ. 19:00-21:00
</t>
  </si>
  <si>
    <t>Скандинавська гімназія</t>
  </si>
  <si>
    <t xml:space="preserve">ПН.18:00-21:00 ВТ.18:00-21:00                                            СР.18:00-21:00               ЧТ.18:00-21:00             ПТ.18:00-21:00 СБ.10:00-14:00            </t>
  </si>
  <si>
    <t xml:space="preserve">Оболонська районна в місті Києві державна адміністрація щодо погодження укладання договору оренди з єдиним претендентом - ГО "Наша Пуща-Водиця", вул. Ф.Максименка, 16 (вих. 104-7017 від  05.10.2016; вх.№08/16967 від 06.10.2016).   
Розглядалось у протоколі № 27 доручено направити питання на розгляд постійної комісії Київської міської ради з питань охорони здоров’я та соціального захисту.  Є витяг з протоколу ПК з питань охорони здоров’я та соціального захисту  № 24 від 07.12.2016 щодо підтримання договору оренди з ГО "Наша Пуща-Водиця" (вих. № 08/287-499 від 12.12.2016).
Доповідач: представник району.
</t>
  </si>
  <si>
    <t>104-7017</t>
  </si>
  <si>
    <t>08/16967</t>
  </si>
  <si>
    <t>Оболонська РДА</t>
  </si>
  <si>
    <t>ГО "НАША ПУЩА-ВОДИЦЯ" (40173626)</t>
  </si>
  <si>
    <t>Максименка Ф. вул., 16</t>
  </si>
  <si>
    <t>п. 19.11.</t>
  </si>
  <si>
    <t>немає</t>
  </si>
  <si>
    <t xml:space="preserve">Оболонська районна в місті Києві державна адміністрація щодо продовження оренди - ФОП Ткаленко І.М., вул. Йорданська, 5-Б (вих. №104-8666 від 05.12.2016; вх. №08/21297 від 05.12.2016) 
Доповідач: представник району.
</t>
  </si>
  <si>
    <t>104-8666</t>
  </si>
  <si>
    <t>08/20211</t>
  </si>
  <si>
    <t>ФОП Ткаленко Ігор Михайлович (2812906373)</t>
  </si>
  <si>
    <t>Йорданська вул., 5-Б</t>
  </si>
  <si>
    <t>будівля</t>
  </si>
  <si>
    <t>Продтовари,Промтовари + товари підакцізної групи</t>
  </si>
  <si>
    <t>104-8662</t>
  </si>
  <si>
    <t>08/21296</t>
  </si>
  <si>
    <t>УО Оболонської РДА</t>
  </si>
  <si>
    <t>НВЗО "Школа-ліцей "Обдаровання" Київської  академії наук (21703616)</t>
  </si>
  <si>
    <t>Оболонський просп., 16-Г</t>
  </si>
  <si>
    <t>ДНЗ № 193</t>
  </si>
  <si>
    <t>Інше (здійснення освітньої діяльності)</t>
  </si>
  <si>
    <t xml:space="preserve">Оболонська районна в місті Києві державна адміністрація щодо продовження оренди - ФОП Олексієнко Л.С., вул. Північна, 4-а (вих. №104-8340 від 24.11.2016; вх. №08/20449 від 24.11.2016) 
Доповідач: представник району.
</t>
  </si>
  <si>
    <t>104-8340</t>
  </si>
  <si>
    <t>08/20449</t>
  </si>
  <si>
    <t>КНП "ЦПМСД № 1 " Оболонського району</t>
  </si>
  <si>
    <t>ФОП Олексієнко Людмила Станіславівна (2450615680)</t>
  </si>
  <si>
    <t>Стоматологія</t>
  </si>
  <si>
    <t>Оболонська районна в місті Києві державна адміністрація щодо внесення змін до істотних умов (зміна площі відповідно до поповерхового плану) - ТОВ "Фірма "Зір", вул. Марш. Тимошенка, 14 (вих. №104-7782 від 02.11.2016; вх. №08/18972 від 02.11.2016).
Доповідач: представник району.</t>
  </si>
  <si>
    <t>104-7782</t>
  </si>
  <si>
    <t>08/18972</t>
  </si>
  <si>
    <t>С 01.10.2015 по 30.09.2018</t>
  </si>
  <si>
    <t>КНП "ЦПМСД № 2" Оболонського району</t>
  </si>
  <si>
    <t>ТОВ "Фірма "ЗІР" (24922371)</t>
  </si>
  <si>
    <t>Оптика;         Приватний заклад охорони здоровя</t>
  </si>
  <si>
    <t>17,7        16,10</t>
  </si>
  <si>
    <t>зменшення площі орендованого приміщення з 38 кв.м до 33,8 кв.м</t>
  </si>
  <si>
    <t xml:space="preserve">Оболонська районна в місті Києві державна адміністрація щодо продовження оренди - ФОП Каралоп А.В., вул. Сокальська, 6-А (вих. №104-8850 від 12.12.2016; вх. №08/221070 від 13.12.2016) 
Доповідач: представник району.
</t>
  </si>
  <si>
    <t>104-8850</t>
  </si>
  <si>
    <t>08/221070</t>
  </si>
  <si>
    <t>ФОП Каралоп А.В. (2562913439)</t>
  </si>
  <si>
    <t>21.8.</t>
  </si>
  <si>
    <t>Прийом вторсировини</t>
  </si>
  <si>
    <t xml:space="preserve">Оболонська районна в місті Києві державна адміністрація щодо продовження оренди - ТОВ "Центр консалтингових послуг "Право", вул. Приозерна, 6 (вих. №104-8901 від 14.12.2016; вх. №08/22349 від 15.12.2016) 
Доповідач: представник району.
</t>
  </si>
  <si>
    <t>104-8901</t>
  </si>
  <si>
    <t>08/22349</t>
  </si>
  <si>
    <t>ТОВ "Центр консалтингових послуг "Право" (35789902)</t>
  </si>
  <si>
    <t>Приозерна вул., 6</t>
  </si>
  <si>
    <t>ДНЗ №685</t>
  </si>
  <si>
    <t xml:space="preserve">Приватний навчальний заклад </t>
  </si>
  <si>
    <t xml:space="preserve">Оболонська районна в місті Києві державна адміністрація щодо продовження оренди - ФОП Сапон-Аблязова Л.В., вул. Йорданська, 22-А (вих. №104-8901 від 14.12.2016; вх. №08/22349 від 15.12.2016) 
Доповідач: представник району.
</t>
  </si>
  <si>
    <t>ФОП Сапон-Аблязова Л.В (2335003384)</t>
  </si>
  <si>
    <t>Йорданська вул., 22-А</t>
  </si>
  <si>
    <t>ЗНЗ № 233</t>
  </si>
  <si>
    <t>Інше (розміщення субєкту господарювання, що здійснює освітню діяльність)</t>
  </si>
  <si>
    <t xml:space="preserve">Оболонська районна в місті Києві державна адміністрація щодо продовження оренди - ФОП Цегельна І.В., вул. Бережанська, 16-Б (вих. №104-8901 від 14.12.2016; вх. №08/22349 від 15.12.2016) 
Доповідач: представник району.
</t>
  </si>
  <si>
    <t>ФОП Цегельна І.В. (2984406762)</t>
  </si>
  <si>
    <t xml:space="preserve">Побутове обслуговування населення </t>
  </si>
  <si>
    <t>Ремонт взуття</t>
  </si>
  <si>
    <t xml:space="preserve">Оболонська районна в місті Києві державна адміністрація щодо продовження оренди - НВЗ освіти "Школа-ліцей "Обдаровання" Київської Академії Наук, вул. Богатирська, 16-А (вих. №104-8994 від 19.12.2016; вх. №08/22750 від 21.12.2016) 
Доповідач: представник району.
</t>
  </si>
  <si>
    <t>104-8994</t>
  </si>
  <si>
    <t>08/22750</t>
  </si>
  <si>
    <t>ДНЗ № 607</t>
  </si>
  <si>
    <t xml:space="preserve">Оболонська районна в місті Києві державна адміністрація щодо продовження оренди - НВЗ освіти "Школа-ліцей "Обдаровання" Київської Академії Наук, вул. Героїв Дніпра, 55 (вих. №104-8994 від 19.12.2016; вх. №08/22750 від 21.12.2016) 
Доповідач: представник району.
</t>
  </si>
  <si>
    <t>Героїв Дніпра вул., 55</t>
  </si>
  <si>
    <t>ДНЗ № 662</t>
  </si>
  <si>
    <t xml:space="preserve">Оболонська районна в місті Києві державна адміністрація щодо продовження оренди - НВЗ освіти "Школа-ліцей "Обдаровання" Київської Академії Наук, вул. Богатирська, 18-Є (вих. №104-8994 від 19.12.2016; вх. №08/22750 від 21.12.2016) 
Доповідач: представник району.
</t>
  </si>
  <si>
    <t>Богатирська вул., 18-Є</t>
  </si>
  <si>
    <t>ДНЗ № 608</t>
  </si>
  <si>
    <t xml:space="preserve">Оболонська районна в місті Києві державна адміністрація щодо продовження оренди - НВЗ освіти "Школа-ліцей "Обдаровання" Київської Академії Наук, вул. Петра Панча, 7-А (вих. №104-8994 від 19.12.2016; вх. №08/22750 від 21.12.2016) 
Доповідач: представник району.
</t>
  </si>
  <si>
    <t>Петра Панча вул., 7-А</t>
  </si>
  <si>
    <t>ДНЗ № 580 "Ольвія"</t>
  </si>
  <si>
    <t xml:space="preserve">Оболонська районна в місті Києві державна адміністрація щодо продовження оренди - НВЗ освіти "Школа-ліцей "Обдаровання" Київської Академії Наук, вул. Вишгородська, 52-А (вих. №104-8994 від 19.12.2016; вх. №08/22750 від 21.12.2016) 
Доповідач: представник району.
</t>
  </si>
  <si>
    <t>Вишгородська вул., 52-А</t>
  </si>
  <si>
    <t>ДНЗ № 448</t>
  </si>
  <si>
    <t>Пн. 15:00 - 18:00     Вт. 15:00 - 18:00      Ср. 15:00 - 18:00     Чт. 15:00 - 18:00      Пт. 15:00 - 18:00</t>
  </si>
  <si>
    <t>Пн. 15:30 - 16:30     Вт. 15:30 - 16:30      Ср. 15:30 - 16:30    Чт. 15:30 - 16:30      Пт. 15:30 - 16:30</t>
  </si>
  <si>
    <t xml:space="preserve">    Вт. 15:00 - 18:00       Пт. 15:00 - 18:00</t>
  </si>
  <si>
    <t>Пн. 15:00 - 16:00     Вт. 15:00 - 16:00      Ср. 16:00 - 17:00    Чт. 15:00 - 16:00      Пт. 15:00 - 16:00</t>
  </si>
  <si>
    <t xml:space="preserve">Пн. 15:00 - 16:00       Ср. 15:00 - 15:50    </t>
  </si>
  <si>
    <t>1год 50 хв</t>
  </si>
  <si>
    <t xml:space="preserve">Пн. 15:00 - 18:00     Вт. 15:00 - 18:00       Ср. 15:00 - 18:00     Чт. 15:00 - 18:00       </t>
  </si>
  <si>
    <t xml:space="preserve">Пн. 15:00 - 16:00     Вт. 15:00 - 16:00          Чт. 15:00 - 16:00       </t>
  </si>
  <si>
    <t xml:space="preserve">Деснянська районна в місті Києві державна адміністрація щодо продовження оренди - ТОВ "ПРІОРИТЕТ-ЕЛІТ", вул. Оноре де Бальзака, 63-А (вих. №102/03/26-9361 від 12.10.2016, вх. №08/17431 від 12.10.2016).  
        Протокол №33 -рекомендовано  Деснянській РДА запропонувати  потенційному орендарю оптимізувати графік використання приміщення   в частині збільшення годин оренди.  Є лист ТОВ "Пріоритет -Еліт" щодо графіку погодинної оренди приміщення на вул. Бальзака, 63-А (вих. №77 від 12.12.2016; вх. №08/22092 від 13.12.2016).                                                               Доповідач: представник району.
</t>
  </si>
  <si>
    <t>102/03/26-9361</t>
  </si>
  <si>
    <t>08/17431</t>
  </si>
  <si>
    <t>Деснянська РДА</t>
  </si>
  <si>
    <t>УО Деснянської РДА</t>
  </si>
  <si>
    <t>ТОВ "Пріоритет-Еліт" (34537996)</t>
  </si>
  <si>
    <t>Бальзака вул., 63 А</t>
  </si>
  <si>
    <t>ДНЗ № 83</t>
  </si>
  <si>
    <t>Інше використання (приватний навчальний заклад)</t>
  </si>
  <si>
    <t xml:space="preserve"> Є лист ТОВ "Пріоритет -Еліт" щодо графіку погодинної оренди приміщення на вул. Бальзака, 63-А </t>
  </si>
  <si>
    <t xml:space="preserve">Деснянська районна в місті Києві державна адміністрація щодо продовження оренди - ТОВ "АЯКС", вул. Сабурова Олександра, 6 (вих. №102/03/26-11195 від 12.12.2016; вх. №08/22178 від 13.12.2016). 
Доповідач: представник району.
</t>
  </si>
  <si>
    <t>102/03/26-11195</t>
  </si>
  <si>
    <t>08/22178</t>
  </si>
  <si>
    <t>Школа № 277</t>
  </si>
  <si>
    <t>ТОВ "Аякс"   (21487124)</t>
  </si>
  <si>
    <t>Сабурова О. вул., 6</t>
  </si>
  <si>
    <t>нежилий</t>
  </si>
  <si>
    <t>Благодійна організація</t>
  </si>
  <si>
    <t xml:space="preserve">Деснянська районна в місті Києві державна адміністрація щодо продовження договору оренди - ГО "Деснянський районний центр "З людьми і для людей", вул. Братиславська, 16 (вих. №102/03/26-11376 від 16.12.2016; вх. №08/22467 від 16.12.2016). 
Доповідач: представник району.
</t>
  </si>
  <si>
    <t>102/03/26-11376</t>
  </si>
  <si>
    <t>08/22467</t>
  </si>
  <si>
    <t>ГО "Деснянський районний центр "З людьми і для людей"   (36656745)</t>
  </si>
  <si>
    <t>Братиславська вул., 16</t>
  </si>
  <si>
    <t>житловий</t>
  </si>
  <si>
    <t xml:space="preserve">Деснянська районна в місті Києві державна адміністрація щодо погодження укладання договору оренди з єдиним претендентом - ТОВ "Фрідом-Медік", вул. Закревського Миколи, 81/1 (вих. №102/03/26-11377 від 16.12.2016; вх. №08/22466 від 16.12.2016). 
Доповідач: представник району.
</t>
  </si>
  <si>
    <t>102/03/26-11377</t>
  </si>
  <si>
    <t>08/22466</t>
  </si>
  <si>
    <t>КНП КДЦ</t>
  </si>
  <si>
    <t>ТОВ "Фрідом-Медик"    (40480382)</t>
  </si>
  <si>
    <t xml:space="preserve">Закревського М. вул., 81/1 </t>
  </si>
  <si>
    <t>Лікувальний</t>
  </si>
  <si>
    <t xml:space="preserve">Деснянська районна в місті Києві державна адміністрація щодо погодження укладання договору оренди з єдиним претендентом - ФОП Пустова М.Ю., вул. Закревського Миколи, 49/1 (вих. №102/03/26-10954 від 05.12.2016; вх. №08/21800 від 08.12.2016). 
Доповідач: представник району.
</t>
  </si>
  <si>
    <t>102/03/26-10954</t>
  </si>
  <si>
    <t>08/21800</t>
  </si>
  <si>
    <t>ФОП Пустова М.Ю.  (3446207667)</t>
  </si>
  <si>
    <t xml:space="preserve">Закревського М. вул., 49/1 </t>
  </si>
  <si>
    <t xml:space="preserve">21.8. </t>
  </si>
  <si>
    <t>102/03/26-11344</t>
  </si>
  <si>
    <t>08/22472</t>
  </si>
  <si>
    <t>ЗНЗ "Школа-дитячий садок "Джерело"  (31035955)</t>
  </si>
  <si>
    <t>Маяковського В. просп., 24-В</t>
  </si>
  <si>
    <t>ДНЗ № 689</t>
  </si>
  <si>
    <t>17.3.</t>
  </si>
  <si>
    <t>Склад</t>
  </si>
  <si>
    <t>102/03/26-11478</t>
  </si>
  <si>
    <t>08/22835</t>
  </si>
  <si>
    <t>Без конкурсу</t>
  </si>
  <si>
    <t>КНП ЦПМСД № 4</t>
  </si>
  <si>
    <t>КНП ЦПМСД № 1 (02064116)</t>
  </si>
  <si>
    <t>19.3.</t>
  </si>
  <si>
    <t>Комунальний заклад охорони здоровя</t>
  </si>
  <si>
    <t>102/03/26-11482</t>
  </si>
  <si>
    <t>08/22836</t>
  </si>
  <si>
    <t>КНП ЦПМСД № 2 (21467676)</t>
  </si>
  <si>
    <t>102/03/26-11483</t>
  </si>
  <si>
    <t>08/22837</t>
  </si>
  <si>
    <t>КНП ЦПМСД № 3 (38960413)</t>
  </si>
  <si>
    <t xml:space="preserve">Деснянська районна в місті Києві державна адміністрація щодо продовження оренди - ФОП Добровольський Р.Б., вул. Закревського, 81/1 (вих. №102/03/26-11669 від 26.12.2016; вх. №08/23152 від 26.12.2016). 
Доповідач: представник району.
</t>
  </si>
  <si>
    <t>102/03/26-11669</t>
  </si>
  <si>
    <t>08/23152</t>
  </si>
  <si>
    <t>ФОП Добровольський Р.Б. (2371810378)</t>
  </si>
  <si>
    <t>14.2.</t>
  </si>
  <si>
    <t>Приватна медична практика</t>
  </si>
  <si>
    <t>102/03/26-11667</t>
  </si>
  <si>
    <t>08/23150</t>
  </si>
  <si>
    <t>КП Ватутінськінвестбуд</t>
  </si>
  <si>
    <t>УДППЗ "Укрпошта" (21560045)</t>
  </si>
  <si>
    <t>20.3.</t>
  </si>
  <si>
    <t>Пошта</t>
  </si>
  <si>
    <t>Зменшення площі на 237,70 кв.м (з 938,0 кв.м до 700,30 кв.м)</t>
  </si>
  <si>
    <t>Зменшення площі на 709,80 кв.м (з 987,20 кв.м до 277,40 кв.м)</t>
  </si>
  <si>
    <t xml:space="preserve">Деснянська районна в місті Києві державна адміністрація щодо продовження оренди - УДППЗ "Укрпошта", вул. Шолом-Алейхема, 18 (вих. №102/03/26-11667 від 26.12.2016; вх. №08/23150 від 28.12.2016). 
Доповідач: представник району.
</t>
  </si>
  <si>
    <t>Шолом-Алейхема вул., 18</t>
  </si>
  <si>
    <t xml:space="preserve">Деснянська районна в місті Києві державна адміністрація щодо продовження оренди - УДППЗ "Укрпошта", вул. Теодора Драйзера, 6 (вих. №102/03/26-11667 від 26.12.2016; вх. №08/23150 від 28.12.2016). 
Доповідач: представник району.
</t>
  </si>
  <si>
    <t>Драйзера Т. вул., 6</t>
  </si>
  <si>
    <t xml:space="preserve">Деснянська районна в місті Києві державна адміністрація щодо продовження оренди - ВНЗ "Університет економіки та права "Крок", вул. Сабурова Олександра, 19-Б (вих. №102/03/26-11668 від 26.12.2016; вх. №08/23151 від 26.12.2016). 
Доповідач: представник району.
</t>
  </si>
  <si>
    <t>102/03/26-11668</t>
  </si>
  <si>
    <t>08/23151</t>
  </si>
  <si>
    <t>Школа № 263</t>
  </si>
  <si>
    <t>ВНЗ "Університет економіки та права "Крок"  (04635922)</t>
  </si>
  <si>
    <t>Сабурова О. вул., 19-Б</t>
  </si>
  <si>
    <t>Школа № 213</t>
  </si>
  <si>
    <t>Лісовий просп., 33-Б</t>
  </si>
  <si>
    <t xml:space="preserve">Деснянська районна в місті Києві державна адміністрація щодо погодження укладання договору оренди з єдиним претендентом - ТОВ "Студія танцю" Росинка", вул. Каштанова, 5-А (вих. №102/03/26-11776 від 28.12.2016; вх. №08/12 від 03.01.2017). 
Доповідач: представник району.
</t>
  </si>
  <si>
    <t>102/03/26-11776</t>
  </si>
  <si>
    <t>08/12</t>
  </si>
  <si>
    <t>ЦДЮТ Деснянського району</t>
  </si>
  <si>
    <t>ТОВ "Студія танцю "Росинка"   (40710703)</t>
  </si>
  <si>
    <t>Каштанова вул., 5-А</t>
  </si>
  <si>
    <t>Інше використання (проведення занять з дітьми віком від 4 роківз хореографії))</t>
  </si>
  <si>
    <t xml:space="preserve">Деснянська районна в місті Києві державна адміністрація щодо   внесення змін до істотних умов (в частині цільового призначення) -  ФОП В.Пономаренко, вул. Сабурова, 3 (вих. №102/03/26-10689 від 25.11.2016; вх. №08/20599 від 28.11.2017). 
Доповідач: представник району.
</t>
  </si>
  <si>
    <t>102/03/26-10689</t>
  </si>
  <si>
    <t>08/20599</t>
  </si>
  <si>
    <t>ФОП Пономаренко В.Ф.</t>
  </si>
  <si>
    <t>Сабурова О. вул., 3</t>
  </si>
  <si>
    <t>17.2.</t>
  </si>
  <si>
    <t>до 10.07.2019</t>
  </si>
  <si>
    <t>Змінити призначення з "розміщення офісу"   на "розміщення торговельного обєкту з продажу продовольчих товарів, крім товарів підакцизної групи"</t>
  </si>
  <si>
    <t xml:space="preserve">Пн. 30 хв.                      Вт. 30 хв.                       Ср. 30 хв.                      Чт. 30 хв.        </t>
  </si>
  <si>
    <t>Вт. 2 год. 30 хв.         Чт. 2 год. 30 хв.</t>
  </si>
  <si>
    <t>Пн. 3 год.                      Вт. 3 год.                       Ср. 3 год.                      Чт. 3 год.                       Пт. 3 год.</t>
  </si>
  <si>
    <t xml:space="preserve">Пн. 1 год.                            Ср. 1 год.                      Чт. 1 год.                       </t>
  </si>
  <si>
    <t xml:space="preserve">Пн. 1,5 год.                 Вт. 1,5 год.                        Ср. 1,5 год.                      Чт. 1,5 год.                       </t>
  </si>
  <si>
    <t xml:space="preserve">Вт. 2 год.                                        Чт. 2 год.                       </t>
  </si>
  <si>
    <t>Солом'янська районна в місті Києві державна адміністрація щодо  продовження оренди - ФОП Кривенко О.Є., вул. Донецька, 18 (вих. №108-20496 від 13.12.2016, вх. №08/22189 від 13.12.2016). 
Доповідач: представник району.</t>
  </si>
  <si>
    <t>108-20496</t>
  </si>
  <si>
    <t>№08/22189</t>
  </si>
  <si>
    <t xml:space="preserve">Продовження                                                     </t>
  </si>
  <si>
    <t>Солом'янська РДА</t>
  </si>
  <si>
    <t>ФОП Кривенко Олександр Євгенійович               (2868319633)</t>
  </si>
  <si>
    <t>Донецька вул.,18</t>
  </si>
  <si>
    <t>9.3.                                                                                                                                                    20.6.</t>
  </si>
  <si>
    <t>торгівля                         торгівля канцтоварами для навчальних закладів</t>
  </si>
  <si>
    <t>Солом'янська районна в місті Києві державна адміністрація щодо внесення змін до істотних умов   (в частині площі) - ФОП Кривенко О.Є., вул. Донецька, 18 (вих. №108-20496 від 13.12.2016, вх. №08/22189 від 13.12.2016). 
Доповідач: представник району.</t>
  </si>
  <si>
    <t>Зміна ІУ</t>
  </si>
  <si>
    <t>Солом'янська районна в місті Києві державна адміністрація щодо внесення змін до істотних умов  (в частині цільового використання) - ФОП Кривенко О.Є., вул. Донецька, 18 (вих. №108-20496 від 13.12.2016, вх. №08/22189 від 13.12.2016). 
Доповідач: представник району.</t>
  </si>
  <si>
    <t>Солом'янська районна в місті Києві державна адміністрація щодо  продовження оренди - ПАТ "Державний ощадний банк України", вул. Борщагівська, 152 (вих. №108-20727 від 15.12.2016, вх. №08/22447 від 16.12.2016). 
Доповідач: представник району.</t>
  </si>
  <si>
    <t>108-20727</t>
  </si>
  <si>
    <t>08/22447</t>
  </si>
  <si>
    <t>ПАТ "Державний ощадний банк України"</t>
  </si>
  <si>
    <t>Борщагівська, вул., 152</t>
  </si>
  <si>
    <t xml:space="preserve">Банки, банкомати, платіжні термінали                                                      Банки, що здійснюють платежі ЖКП   </t>
  </si>
  <si>
    <t>108-19718</t>
  </si>
  <si>
    <t>08/21270</t>
  </si>
  <si>
    <t>ТОВ "УКРБІОЕКОЛОГІЯ" (34617039)</t>
  </si>
  <si>
    <t>Приміщення, цоколь</t>
  </si>
  <si>
    <t>24.5.</t>
  </si>
  <si>
    <t>Очищення питної води</t>
  </si>
  <si>
    <t>Солом'янська районна в місті Києві державна адміністрація щодо  внесення змін до істотних умов (приведення у відповідність орендної ставки відповідно до Методики) - ТОВ "Зося", вул. Новгородська, 1 (вих. №108-19539 від 01.12.2016, вх. №08/21067 від 01.12.2016). 
Доповідач: представник району.</t>
  </si>
  <si>
    <t>108-19539</t>
  </si>
  <si>
    <t>08/21067</t>
  </si>
  <si>
    <t>ТОВ "ЗОСЯ"                           (22890365)</t>
  </si>
  <si>
    <t>24.1.</t>
  </si>
  <si>
    <t>Спортивний заклад</t>
  </si>
  <si>
    <t xml:space="preserve">Шевченківська районна в місті Києві державна адміністрація щодо внесення змін до істотних умов договору оренди (збільшення площі) - ТОВ "Вілена-2" вул. Симона Петлюри, 2/4 (вих. №109/01/25-9801 від 30.11.2016; вх. №08/20919 від 30.11.2016). 
Доповідач: представник району.
</t>
  </si>
  <si>
    <t>109/01/25-9801</t>
  </si>
  <si>
    <t>08/20919</t>
  </si>
  <si>
    <t>Шевченківська РДА</t>
  </si>
  <si>
    <t xml:space="preserve">КНП "Консультативно-діагностичний центр"
Шевченківсько району 
</t>
  </si>
  <si>
    <t>ТОВ "Вілена-2"
код 21453906</t>
  </si>
  <si>
    <t>Петлюри С. вул., 2/4</t>
  </si>
  <si>
    <t>Приміщення, 
1-й поверх,
підвал</t>
  </si>
  <si>
    <t>Офіс, інше використання приміщення</t>
  </si>
  <si>
    <t>м</t>
  </si>
  <si>
    <t>Зміна загальної площі орендованого приміщення  з 68,4 кв.м на 71,8 кв.м відповідно до нового поповерхового плану БТІ</t>
  </si>
  <si>
    <t xml:space="preserve">Шевченківська районна в місті Києві державна адміністрація щодо продовження оренди - ТОВ "Босна Ел.Джі", вул. Тургенівська, 65 (вих. №109/01/25-9807 від 30.11.2016; вх. №08/20924 від 30.11.2016). 
Доповідач: представник району.
</t>
  </si>
  <si>
    <t>109/01/25-9807</t>
  </si>
  <si>
    <t>08/20924</t>
  </si>
  <si>
    <t>ТОВ "Босна Ел.Джі"
код30525505"
код 21453906</t>
  </si>
  <si>
    <t>Тургенєвська вул.,65</t>
  </si>
  <si>
    <t>Офіс</t>
  </si>
  <si>
    <t xml:space="preserve">Шевченківська районна в місті Києві державна адміністрація щодо продовження оренди -фізична особа Перехватов В.В, вул. Володимирська, 7 (вих. №109/01/25-9983 від 07.12.2016; вх. №08/22047 від 12.12.2016). 
Доповідач: представник району.
</t>
  </si>
  <si>
    <t>109/01/25-9983</t>
  </si>
  <si>
    <t>08/22047</t>
  </si>
  <si>
    <t>ФО Перехватов В.В.
код 2244922271</t>
  </si>
  <si>
    <t>Володимирська вул.,7</t>
  </si>
  <si>
    <t xml:space="preserve">25 </t>
  </si>
  <si>
    <t>Виставки української образотворчої/книжкової продукції</t>
  </si>
  <si>
    <t xml:space="preserve">Шевченківська районна в місті Києві державна адміністрація щодо внесення змін до істотних умов договору (зміна цільового використання ) - ФО   Перехватов В.В, вул.Володимирська, 7 (вих. №109/01/25-9983 від 07.12.2016; вх. №08/22047 від 12.12.2016). 
Доповідач: представник району.
</t>
  </si>
  <si>
    <t xml:space="preserve">зміни цільового 
призначення  з творчої  майстерні  на  проведення виставок образотворчої продукції виробленої в Україні </t>
  </si>
  <si>
    <t xml:space="preserve">Шевченківська районна в місті Києві державна адміністрація щодо внесення змін до істотних умов договору (збільшення площі) - ФО Перехватов В.В, вул. Володимирська, 7 (вих. №109/01/25-9983 від 07.12.2016; вх. №08/22047 від 12.12.2016). 
Доповідач: представник району.
</t>
  </si>
  <si>
    <t>зміна загальної площі 
орендованого приміщення з  28,5 кв.м на 31.4 кв.м відповідно до нового технічного паспорту БТІ</t>
  </si>
  <si>
    <t xml:space="preserve">Шевченківська районна в місті Києві державна адміністрація щодо продовження оренди - ГО Шевченківське районе відділення Всеукраїнського об'єднання ветеранів, вул. Т.Шамрила, 3 (вих. №109/01/25-9773 від 29.11.2016; вх. №08/20760 від 29.11.2016). 
Доповідач: представник району.
</t>
  </si>
  <si>
    <t>109/01/25-9773</t>
  </si>
  <si>
    <t>08/20760</t>
  </si>
  <si>
    <t>ГО Шевченківське районне відділення Всеукраїнського обєднання ветеранів
код 25586716</t>
  </si>
  <si>
    <t>Шамрила Т. вул.,3</t>
  </si>
  <si>
    <t>1
4</t>
  </si>
  <si>
    <t xml:space="preserve">Шевченківська районна в місті Києві державна адміністрація щодо продовження оренди - КП "Фармація", вул. Щербаківського Данила, 70 (вих. №109/01/25-9774 від 29.11.2016; вх. №08/20758 від 29.11.2016). 
Доповідач: представник району.
</t>
  </si>
  <si>
    <t>109/01/25-9774</t>
  </si>
  <si>
    <t>08/20758</t>
  </si>
  <si>
    <t xml:space="preserve">КНП "Центр первинної медико-санітарної допомоги №3"
Шевченківсько району 
</t>
  </si>
  <si>
    <t>КП "Фармація"
код 05415852</t>
  </si>
  <si>
    <t>Щербаківського Д. вул.,70</t>
  </si>
  <si>
    <t>аптека</t>
  </si>
  <si>
    <t xml:space="preserve">Шевченківська районна в місті Києві державна адміністрація щодо продовження оренди - ФО член НСХУ Лужанська К.Б., вул. Січових Стрільців, 58/2В (вих. №109/01/25-9778 від 29.11.2016; вх. №08/20825 від 30.11.2016). 
Доповідач: представник району.
</t>
  </si>
  <si>
    <t>109/01/25-9778</t>
  </si>
  <si>
    <t>08/20825</t>
  </si>
  <si>
    <t>ФО Лужанська К.Б., член НСХУ,
код 1438429841</t>
  </si>
  <si>
    <t>Січових Стрільців вул., 58/2 В</t>
  </si>
  <si>
    <t xml:space="preserve">Шевченківська районна в місті Києві державна адміністрація щодо продовження оренди - ФО член НСХУ Савадов А.В., вул. Білоруська, 34 (вих. №109/01/25-9786 від 29.11.2016; вх. №08/20856 від 30.11.2016). 
Доповідач: представник району.
</t>
  </si>
  <si>
    <t>109/01/25-9786</t>
  </si>
  <si>
    <t>08/20856</t>
  </si>
  <si>
    <t>ФО Савадов А.В., член НСХУ,
код 2291219050</t>
  </si>
  <si>
    <t>Білоруська вул., 34</t>
  </si>
  <si>
    <t xml:space="preserve">Шевченківська районна в місті Києві державна адміністрація щодо продовження оренди - ФОП Очеретян О.В., вул. Саксаганського, 100 (вих. №109/01/25-9946 від 06.12.2016; вх. №08/21490 від 06.12.2016). 
Доповідач: представник району.
</t>
  </si>
  <si>
    <t>109/01/25-9946</t>
  </si>
  <si>
    <t>08/21490</t>
  </si>
  <si>
    <t>ФОП Очеретян О.В. 
код 2792516978</t>
  </si>
  <si>
    <t>Саксаганського. вул., 100</t>
  </si>
  <si>
    <t>16</t>
  </si>
  <si>
    <t>Торговий автомат</t>
  </si>
  <si>
    <t>Приміщення,
напівпідвал</t>
  </si>
  <si>
    <t>Шевченківська районна в місті Києві державна адміністрація щодо продовження оренди - Член НСХУ Серебряков А.В., вул. Кудрявська, 31-33 (вих. №109/01/25-10293 від 15.12.2016; вх. №08/22667 від 20.12.2016). Доповідач: представник району.</t>
  </si>
  <si>
    <t>109/01/25-10293</t>
  </si>
  <si>
    <t>08/22667</t>
  </si>
  <si>
    <t>ФО Серебряков А.В., член НСХУ,
код 2426114417</t>
  </si>
  <si>
    <t>Кудрявська вул., 31-33</t>
  </si>
  <si>
    <t xml:space="preserve">Приміщення, 
техповерх
</t>
  </si>
  <si>
    <t xml:space="preserve"> Подільська районна в місті Києві державна адміністрація щодо продовження оренди - КП "Фармація", вул. Мостицька, 9 (вих.№106-7643 від 01.12.2016, вх. №08/21630 від 06.12.2016). Доповідач: представник району.</t>
  </si>
  <si>
    <t>106-7643</t>
  </si>
  <si>
    <t>08/21630</t>
  </si>
  <si>
    <t>продовження</t>
  </si>
  <si>
    <t>Подільська РДА</t>
  </si>
  <si>
    <t>КНП "КДЦ" Подільського району</t>
  </si>
  <si>
    <t xml:space="preserve">КП "Фармація" </t>
  </si>
  <si>
    <t>нежитлове приміщення 1-й поверх</t>
  </si>
  <si>
    <t>13.1.</t>
  </si>
  <si>
    <t xml:space="preserve"> Подільська районна в місті Києві державна адміністрація щодо продовження оренди - КП "Фармація", вул. Волоська, 47 (вих.№106-7643 від 01.12.2016, вх. №08/21630 від 06.12.2016). Доповідач: представник району.</t>
  </si>
  <si>
    <t xml:space="preserve">КНП "ЦПМСД №1" Подільського району </t>
  </si>
  <si>
    <t xml:space="preserve"> КП "Фармація" </t>
  </si>
  <si>
    <t xml:space="preserve"> Подільська районна в місті Києві державна адміністрація щодо продовження оренди - КП "Фармація", вул. Кирилівська, 107 (вих.№106-7643 від 01.12.2016, вх. №08/21630 від 06.12.2016). Доповідач: представник району.</t>
  </si>
  <si>
    <t>без конкурсу</t>
  </si>
  <si>
    <t xml:space="preserve"> Подільська районна в місті Києві державна адміністрація щодо продовження оренди - ПП "Науково-виробнича фірма "Скіф", вул. Мостицька, 9 (вих.№106-8007 від 15.12.2016, вх. №08/22403 від 15.12.2016). Доповідач: представник району.</t>
  </si>
  <si>
    <t>106-8007</t>
  </si>
  <si>
    <t>08/22403</t>
  </si>
  <si>
    <t xml:space="preserve"> ПП "Науково-виробнича фірма "Скіф"</t>
  </si>
  <si>
    <t>18.1.</t>
  </si>
  <si>
    <t>Торговельний об’єкт з продажу ортопедичних виробів  (зуботехнічна лабораторія)</t>
  </si>
  <si>
    <t xml:space="preserve"> Подільська районна в місті Києві державна адміністрація щодо продовження оренди - Територіальний центр соціального обслуговування Подільського району м. Києва, вул. Мостицька, 14 (вих.№106-8347 від 26.12.2016, вх. №08/23120 від 26.12.2016). Доповідач: представник району.</t>
  </si>
  <si>
    <t>106-8347</t>
  </si>
  <si>
    <t>08/23120</t>
  </si>
  <si>
    <t>Територіальний центр соціального обслуговування Подільського району м. Києва</t>
  </si>
  <si>
    <t>19.1.</t>
  </si>
  <si>
    <t>бюджетна установа</t>
  </si>
  <si>
    <t xml:space="preserve"> Подільська районна в місті Києві державна адміністрація щодо продовження оренди - Територіальний центр соціального обслуговування Подільського району м. Києва, вул. Бестужева Олександра, 32, літ.А (вих.№106-8347 від 26.12.2016, вх. №08/23120 від 26.12.2016). Доповідач: представник району.</t>
  </si>
  <si>
    <t xml:space="preserve"> Подільська районна в місті Києві державна адміністрація щодо продовження оренди - Територіальний центр соціального обслуговування Подільського району м. Києва, вул. Гречка Маршала, 10-В, літ.А (вих.№106-8347 від 26.12.2016, вх. №08/23120 від 26.12.2016). Доповідач: представник району.</t>
  </si>
  <si>
    <t xml:space="preserve"> Подільська районна в місті Києві державна адміністрація щодо продовження оренди - Територіальний центр соціального обслуговування Подільського району м. Києва, вул. Світлицького, 24-А, літ.А (вих.№106-8347 від 26.12.2016, вх. №08/23120 від 26.12.2016). Доповідач: представник району.</t>
  </si>
  <si>
    <t>ДНЗ №777</t>
  </si>
  <si>
    <t>1 рік</t>
  </si>
  <si>
    <t xml:space="preserve"> Подільська районна в місті Києві державна адміністрація щодо передачі в оренду приміщень без проведення конкурсу - Відділ культури, туризму, та охорони культурної спадщини Подільської районнї в місті Києві державної адміністрації, вул. Межова, 25, літ.А (вих.№106-8349 від 26.12.2016, вх. №08/23126 від 26.12.2016). Доповідач: представник району.</t>
  </si>
  <si>
    <t>106-8349</t>
  </si>
  <si>
    <t>08/23126</t>
  </si>
  <si>
    <t xml:space="preserve">Відділ культури, туризму, та охорони культурної спадщини Подільської районнї в місті Києві державної адміністрації </t>
  </si>
  <si>
    <t xml:space="preserve"> Подільська районна в місті Києві державна адміністрація щодо передачі в оренду приміщень без проведення конкурсу - Подільський районний в місті Києві центр соціальних служб для сім'ї, дітей та молоді, вул. Мостицька, 20, літ.А (вих.№106-8350 від 26.12.2016, вх. №08/23127 від 26.12.2016). Доповідач: представник району.</t>
  </si>
  <si>
    <t>106-8350</t>
  </si>
  <si>
    <t>08/23127</t>
  </si>
  <si>
    <t>нежитлове приміщення 2-й поверх</t>
  </si>
  <si>
    <t>-</t>
  </si>
  <si>
    <t>Святошинська РДА</t>
  </si>
  <si>
    <t xml:space="preserve">Святошинська районна в місті Києві державна адміністрація щодо продовження оренди - Молодіжна громадська організація "Спортивний клуб "Сен-Бін", вул. Єфремова Академіка, 21-А (вих. №107-30/7430 від 25.11.2016; вх. №08/20568 від 25.11.2016). 
Доповідач: представник району.
</t>
  </si>
  <si>
    <t>107-30/7430</t>
  </si>
  <si>
    <t>08/20568</t>
  </si>
  <si>
    <t>УО Святошинської РДА</t>
  </si>
  <si>
    <t>МГО "Спортивний клуб "Сен-Бін", (26063506)</t>
  </si>
  <si>
    <t>Академіка Єфремова, 21-А</t>
  </si>
  <si>
    <t>СШ № 304</t>
  </si>
  <si>
    <t>Інше (освіта)</t>
  </si>
  <si>
    <t>Див. докладно у табл.
Проведення занять з дітьми</t>
  </si>
  <si>
    <t xml:space="preserve">Святошинська районна в місті Києві державна адміністрація щодо погодження укладання договору оренди з єдиним претендентом - ФОП Кабан В.О., вул. Жолудєва, 6-В, літ.Б (вих. №107-30/7857 від 09.12.2016; вх. №08/22156 від 13.12.2016). 
Доповідач: представник району.
</t>
  </si>
  <si>
    <t>107-30/7857</t>
  </si>
  <si>
    <t>08/22156</t>
  </si>
  <si>
    <t>ФОП Кабан В.О., (2659711370)</t>
  </si>
  <si>
    <t xml:space="preserve">Святошинська районна в місті Києві державна адміністрація щодо продовження оренди - ФОП Дячина Л.В., вул. Львівська, 51 (вих. №107-30/7798 від 07.12.2016; вх. №08/21765 від 08.12.2016). 
Доповідач: представник району.
</t>
  </si>
  <si>
    <t>107-30/7798</t>
  </si>
  <si>
    <t>08/21765</t>
  </si>
  <si>
    <t>ФОП Дячина Л.В., (2845306088)</t>
  </si>
  <si>
    <t>Львівська вул., 51</t>
  </si>
  <si>
    <t>розміщення майстерні по ремонту одягу - 31,30 кв, м
розміщення перукарні - 38,30 кв. м</t>
  </si>
  <si>
    <t xml:space="preserve">Святошинська районна в місті Києві державна адміністрація щодо продовження договору оренди - ФОП Савенок Л.Л., вул. Симиренка, 5-Б (вих. №107-30/7815 від 08.12.2016; вх. №08/21836 від 08.12.2016). 
Доповідач: представник району.
</t>
  </si>
  <si>
    <t>107-30/7815</t>
  </si>
  <si>
    <t>08/21836</t>
  </si>
  <si>
    <t>ДЮСШ №17</t>
  </si>
  <si>
    <t>ФОП Савенок Л.Л., (2256506808)</t>
  </si>
  <si>
    <t>Симиренка вул., 5-Б</t>
  </si>
  <si>
    <t>2 роки 364 дні з дати прийняття рішення комісії</t>
  </si>
  <si>
    <t xml:space="preserve">Див. докладно в табл.
Проведення занять з естетичного виховання
</t>
  </si>
  <si>
    <t>Святошинська районна в місті Києві державна адміністрація щодо продовження договору оренди - МГО "Спортивний Клуб"Сен-бін", бульв. Кольцова, 7-Б (вих. №107-30/7614 від 01.12.2016; вх. №08/21046 від 01.12.2016). 
Доповідач: представник району.</t>
  </si>
  <si>
    <t>107-30/7614</t>
  </si>
  <si>
    <t xml:space="preserve">08/21046 </t>
  </si>
  <si>
    <t>Кольцова бульвар, 7-Б</t>
  </si>
  <si>
    <t>СЗШ №281</t>
  </si>
  <si>
    <t>Див. докладно в табл.
Проведення спортивних занять з дітьми</t>
  </si>
  <si>
    <t>Святошинська районна в місті Києві державна адміністрація щодо внесення змін до істотних умов  (зміна графіку використання)- МГО "Спортивний Клуб"Сен-бін", бульв. Кольцова, 7-Б (вих. №107-30/7614 від 01.12.2016; вх. №08/21046 від 01.12.2016). 
Доповідач: представник району.</t>
  </si>
  <si>
    <t>Зміна ІУ (зміна графіка використання)</t>
  </si>
  <si>
    <t>Див. докладно в табл.
Проведення спортивних занять з дітьми
зміна графіку з 6 год та 1 доба на 7 год. 30хв та 1 доба</t>
  </si>
  <si>
    <t>Святошинська районна в місті Києві державна адміністрація щодо визначення орендної ставки (відповідно до Положення)- МГО "Спортивний Клуб"Сен-бін", бульв. Кольцова, 7-Б (вих. №107-30/7614 від 01.12.2016; вх. №08/21046 від 01.12.2016). 
Доповідач: представник району.</t>
  </si>
  <si>
    <t>Святошинська районна в місті Києві державна адміністрація щодо погодження укладання договору оренди з єдиним претендентом -  ПП "Вундеркіндленд", вул. Зодчих, 22(вих. №107-30/8110 від 16.12.2016; вх. №08/22501 від 16.12.2016). 
Доповідач: представник району.</t>
  </si>
  <si>
    <t>107-30/8110</t>
  </si>
  <si>
    <t>08/22501</t>
  </si>
  <si>
    <t>ПП "Вундеркіндленд", (35977450)</t>
  </si>
  <si>
    <t>Зодчих вул., 22</t>
  </si>
  <si>
    <t>СШ №196</t>
  </si>
  <si>
    <t xml:space="preserve">Див. докладно в табл.
Надання освітніх послуг
</t>
  </si>
  <si>
    <t>Святошинська районна в місті Києві державна адміністрація щодо погодження укладання договору оренди з єдиним претендентом -  ВНЗ "Університет економіки та права "Крок", вул. Львівська, 47/8 (вих. №107-30/8111 від 16.12.2016; вх. №08/22927 від 16.12.2016). 
Доповідач: представник району.</t>
  </si>
  <si>
    <t>107-30/8111</t>
  </si>
  <si>
    <t>08/22927</t>
  </si>
  <si>
    <t>Вищий навчальний заклад "Університет економіки та права Крок", (04635922)</t>
  </si>
  <si>
    <t>Львівська вул., 47/8</t>
  </si>
  <si>
    <t>СЗШ №140</t>
  </si>
  <si>
    <t>Приміщення, 4 поверх</t>
  </si>
  <si>
    <t>Приватний навчальний заклад</t>
  </si>
  <si>
    <t>Див. докладно в табл.
Впровадження додаткових освітніх програм гуманітарного спрямування
орендар погоджує 15% ставку</t>
  </si>
  <si>
    <t>Святошинська районна в місті Києві державна адміністрація щодо продовження оренди - ТОВ "Астек-сервіс", вул. Гната Юри, 7, літ.Б (вих. №107-30/8155 від 19.12.2016; вх. №08/22615 від 19.12.2016). 
Доповідач: представник району.</t>
  </si>
  <si>
    <t>107-30/8155</t>
  </si>
  <si>
    <t>08/22615</t>
  </si>
  <si>
    <t>ТОВ "Астек-Сервіс", (22968334)</t>
  </si>
  <si>
    <t>Святошинська районна в місті Києві державна адміністрація щодо продовження оренди - ТОВ "Торговий дім "Дніпро", бульв. Вернадського, 79, літ.Б (вих. №107-30/8228 від 21.12.2016; вх. №08/22839 від 21.12.2016). 
Доповідач: представник району.</t>
  </si>
  <si>
    <t>107-30/8228</t>
  </si>
  <si>
    <t>08/22839</t>
  </si>
  <si>
    <t>ТОВ "Торговий дім "Дніпро", (23493643)</t>
  </si>
  <si>
    <t>Вернадського бульвар, 79 літ. Б</t>
  </si>
  <si>
    <t>23.2.</t>
  </si>
  <si>
    <t>Громадські вбиральні</t>
  </si>
  <si>
    <t xml:space="preserve">Святошинська районна в місті Києві державна адміністрація щодо продовження оренди - Молодіжна громадська організація "Спортивний клуб "Сен-Бін", вул. Булгакова, 12 (вих. №107-30/7430 від 25.11.2016; вх. №08/20568 від 25.11.2016). 
Доповідач: представник району.
</t>
  </si>
  <si>
    <t>Булгакова вул., 12</t>
  </si>
  <si>
    <t>СЗШ №317</t>
  </si>
  <si>
    <t xml:space="preserve">Див. докладно в табл.
Проведення спортивних занять з дітьми
</t>
  </si>
  <si>
    <t>Львівська вул, 47/8</t>
  </si>
  <si>
    <t>ПН 14:30-15:30
СР 14:30-15:30</t>
  </si>
  <si>
    <t>ПН 14:00-15:00
ВТ 15:00-16:00
СР 14:00-15:00
ЧТ 15:00-16:00</t>
  </si>
  <si>
    <t>СШ №304</t>
  </si>
  <si>
    <t xml:space="preserve">
ВТ 16:00-18:00
ЧТ 16:00-18:00
СБ 10:00-13:30</t>
  </si>
  <si>
    <t>4+доба</t>
  </si>
  <si>
    <t>17,6+4,4 доби</t>
  </si>
  <si>
    <t>СЗШ № 281</t>
  </si>
  <si>
    <t>ПН 17:30-19:00
ВТ 18:30-20:00
СР 17:30-19:00
ЧТ 18:30-20:00
ПТ 17:30-19:00
СБ 11:00-15:00</t>
  </si>
  <si>
    <t>7,5+доба</t>
  </si>
  <si>
    <t>33+4,4доби</t>
  </si>
  <si>
    <t xml:space="preserve">ПН 11:00-13:00
ВТ 10:00-13:30
СР 11:00-13:00
ЧТ 10:00-13:30
ПТ 11:00-13:00
</t>
  </si>
  <si>
    <t>СЗШ № 317</t>
  </si>
  <si>
    <t xml:space="preserve">ПН 19:00-20:30
СР 19:00-20:30
ПТ 19:15-20:15
</t>
  </si>
  <si>
    <t>Печерська РДА</t>
  </si>
  <si>
    <t xml:space="preserve">Печерська районна в місті Києві державна адміністрація щодо продовження оренди - ТОВ "Укрліфтсервіс", вул. Лютеранська, 4 (вих. №105/01-4209/В-04 від 12.12.2016; вх.№08/22179 від 13.12.2016). 
Доповідач: представник району.
</t>
  </si>
  <si>
    <t>105/01-4209/В-04</t>
  </si>
  <si>
    <t>08/22179</t>
  </si>
  <si>
    <t>єдиний претендент</t>
  </si>
  <si>
    <t>ДКВ</t>
  </si>
  <si>
    <t xml:space="preserve">Департамент комунальної власності  м. Києва виконавчого органу Київради (КМДА) щодо продовження оренди - ТОВ "Крокус", вул. Кіото,10 (вих. №062/05/20-12156 від 30.11.2016, вх. №08/20927 від 30.11.2016).
Доповідач: представник Департаменту.
</t>
  </si>
  <si>
    <t>062/05/20-12156</t>
  </si>
  <si>
    <t>08/20927</t>
  </si>
  <si>
    <t>КП "Київпастранс"</t>
  </si>
  <si>
    <t>ТОВ "Крокус" код 31351459</t>
  </si>
  <si>
    <t xml:space="preserve">Департамент комунальної власності  м. Києва виконавчого органу Київради (КМДА) щодо продовження оренди - Релігійна громада Української православної церкви Парафії на честь Святителя Юасафа Білгородського у Подільському районі м. Києва, вул. Стеценка,10 (вих. №062/05/20-12156 від 30.11.2016, вх. №08/20927 від 30.11.2016).
Доповідач: представник Департаменту.
</t>
  </si>
  <si>
    <t>РГ Української православної церкви парафії на честь святителя Іоасафа Білгородського в подільському районі м. Києва код 24920567</t>
  </si>
  <si>
    <t>Стеценка вул., 10</t>
  </si>
  <si>
    <t>26.2.</t>
  </si>
  <si>
    <t>Бібліотека</t>
  </si>
  <si>
    <t xml:space="preserve">збільшення площі було 51,0 кв. м стало 56,8 кв. м </t>
  </si>
  <si>
    <t>склад</t>
  </si>
  <si>
    <t xml:space="preserve">Департамент комунальної власності  м. Києва виконавчого органу Київради (КМДА) щодо продовження оренди - КП "Фармація", вул. Миропільська, 8, корпус 1 (вих. №062/05/12-12214 від 01.12.2016, вх. №08/21070 від 01.12.2016).
Доповідач: представник Департаменту.
</t>
  </si>
  <si>
    <t>062/05/12-12214</t>
  </si>
  <si>
    <t>08/21070</t>
  </si>
  <si>
    <t xml:space="preserve">Продовження </t>
  </si>
  <si>
    <t>Київська міська психоневрологічна лікарня № 2</t>
  </si>
  <si>
    <t>КП "Фармація", Код 05415852</t>
  </si>
  <si>
    <t>аптека, що реалізує готові ліки</t>
  </si>
  <si>
    <t xml:space="preserve">Департамент комунальної власності  м. Києва виконавчого органу Київради (КМДА) щодо продовження оренди - ФОП Якимчук Н.В., вул. Героїв Дніпра, 53, літ.А (вих. №062/05/14-12159 від 30.11.2016, вх. №08/20934 від 30.11.2016).
Доповідач: представник Департаменту.
</t>
  </si>
  <si>
    <t>062/05/14-12159</t>
  </si>
  <si>
    <t>08/20934</t>
  </si>
  <si>
    <t>КЖСЕ</t>
  </si>
  <si>
    <t>ФО-П Якимчук Н.В., код 2637512109</t>
  </si>
  <si>
    <t>приміщення, 1-2 поверх, підвал</t>
  </si>
  <si>
    <t xml:space="preserve">Департамент комунальної власності  м. Києва виконавчого органу Київради (КМДА) щодо продовження оренди - ФОП Павленко К.П., вул. Пулюя Івана, 5, літ.А (вих. №062/05/18-12213 від 01.12.2016, вх. №08/21068 від 01.12.2016).
Доповідач: представник Департаменту.
</t>
  </si>
  <si>
    <t>062/05/18-12213</t>
  </si>
  <si>
    <t>08/21068</t>
  </si>
  <si>
    <t>ФО-П Павленко К.П., код 2870711443</t>
  </si>
  <si>
    <t>побутове обслуговування населення</t>
  </si>
  <si>
    <t>КП "Бессарабський ринок"</t>
  </si>
  <si>
    <t xml:space="preserve">Департамент комунальної власності  м. Києва виконавчого органу Київради (КМДА) щодо внесення змін до істотних умов (збільшення площі) - ТОВ "Клініка "Медгарант", вул. Шовковична, 39/1, к.6 (вих. №062/05/15-12162 від 30.11.2016, вх. №08/20941 від 30.11.2016).
Доповідач: представник Департаменту.
</t>
  </si>
  <si>
    <t>062/05/15-12162</t>
  </si>
  <si>
    <t>08/20941</t>
  </si>
  <si>
    <t xml:space="preserve">Олександрівська клінічна лікарня м. Києва </t>
  </si>
  <si>
    <t>ТОВ "КЛІНІКА "МЕДГАРАНТ"        код 35832360</t>
  </si>
  <si>
    <t>Шовковична вул. 39/1, К6</t>
  </si>
  <si>
    <t>зміна площі  за рахунок коригування місць загального користування              було 189,9 кв. м        стало 223,77 кв. м</t>
  </si>
  <si>
    <t xml:space="preserve">Департамент комунальної власності  м. Києва виконавчого органу Київради (КМДА) щодо продовження оренди - ФОП Поплавська Т.І, вул. Верховинна, 13, К.2 (вих. №062/05/17-12163 від 30.11.2016, вх. №08/20943 від 30.11.2016).
Доповідач: представник Департаменту.
</t>
  </si>
  <si>
    <t>062/05/17-12163</t>
  </si>
  <si>
    <t>08/20943</t>
  </si>
  <si>
    <t>Шкірно-венерологічний диспансер № 3</t>
  </si>
  <si>
    <t>ФОП Поплавська Т. І.
код 2390517241</t>
  </si>
  <si>
    <t>побутові послуги (перукарня),
салон краси,
офіс</t>
  </si>
  <si>
    <t>44,47
35,25
11,60</t>
  </si>
  <si>
    <t>3845,80
15242,22
3009,53</t>
  </si>
  <si>
    <t xml:space="preserve">Департамент комунальної власності  м. Києва виконавчого органу Київради (КМДА) щодо продовження оренди - ТОВ "Спеціалізоване виробничо-наукове підприємство "Київпроменерго", вул. Доброхотова Академіка, 5-А, літ.А (вих. №062/05/17-12522 від 08.12.2016, вх. №08/21860 від 08.12.2016).
Доповідач: представник Департаменту.
</t>
  </si>
  <si>
    <t>062/05/17-12522</t>
  </si>
  <si>
    <t>08/21860</t>
  </si>
  <si>
    <t>ПАТ "Київенерго"</t>
  </si>
  <si>
    <t>ТОВ "Спеціалізоване виробничо-наукове підприємство "Київпроменерго", Код 31752944</t>
  </si>
  <si>
    <t>14.8.</t>
  </si>
  <si>
    <t>проектування</t>
  </si>
  <si>
    <t xml:space="preserve">Департамент комунальної власності м.Києва виконавчого органу Київради (КМДА) щодо погодження укладання договору оренди з єдиним претендентом - ГО "Благодійна ініціатива відродження патріотів - центр реабілітації учасників бойових дій, осіб, що перебували у зоні АТО, тимчасово переміщених осіб та членів їх сімей", вул. Лайоша Гавро, 6 (вих. №062/05/14-9644 від 22.09.2016; вх. №08/16044 від 23.09.2016).  
Протокол № 27 - вирішено направити питання на розгляд постійної комісії Київської міської ради з питаньохорони здоров’я та соціального захисту.   Є витяг з протоколу ПК з питань охорони здоров’я та соціального захисту  № 24 від 07.12.2016 щодо підтримання договору оренди з ГО "Благодійна ініціатива відродження патріотів - центр реабілітації учасників бойових дій, осіб, що перебували у зоні АТО, тимчасово переміщених осіб та членів їх сімей" (вих. № 08/287-499 від 12.12.2016). Доповідач: представник департаменту.
</t>
  </si>
  <si>
    <t>062/05/14-9644</t>
  </si>
  <si>
    <t>08/16044</t>
  </si>
  <si>
    <t>стандартизована</t>
  </si>
  <si>
    <t>дкв</t>
  </si>
  <si>
    <t>ГО "Благодійна ініціатива відродження патріотів - центр реабілітації учасників бойових дій, осіб, що перебували у зоні АТО, тимчасово переміщених осіб та членів їх сімей", код 39853117</t>
  </si>
  <si>
    <t xml:space="preserve"> Є витяг з протоколу ПК з питань охорони здоров’я та соціального захисту  № 24 від 07.12.2016 щодо підтримання договору оренди з ГО "Благодійна ініціатива відродження патріотів - центр реабілітації учасників бойових дій, осіб, що перебували у зоні АТО, тимчасово переміщених осіб та членів їх сімей" (вих. № 08/287-499 від 12.12.2016).</t>
  </si>
  <si>
    <t>приміщення, 1-2 поверх</t>
  </si>
  <si>
    <t xml:space="preserve">Департамент комунальної власності  м. Києва виконавчого органу Київради (КМДА) щодо продовження оренди - КП "Фармація", вул. Жукова Маршала, 10, літ.А (вих. №062/05/12-12649 від 12.12.2016, вх. №08/22071 від 13.12.2016).
Доповідач: представник Департаменту.
</t>
  </si>
  <si>
    <t>062/05/12-12649</t>
  </si>
  <si>
    <t>08/22071</t>
  </si>
  <si>
    <t>КМЦ радіаційного захисту населення м. Києва від наслідків Чорнобильської кататсрофи</t>
  </si>
  <si>
    <t xml:space="preserve">Департамент комунальної власності  м. Києва виконавчого органу Київради (КМДА) щодо продовження оренди - Виконавча дирекція, обласних підприємств, установ та організацій Київського обласного відділення Фонду соціального страхування з тимчасової втрати працездатності, вул. Петлюри Симона, 23/126 літ.А (вих. №062/05/19-12624 від 12.12.2016, вх. №08/22110 від 13.12.2016).
Доповідач: представник Департаменту.
</t>
  </si>
  <si>
    <t>062/05/19-12624</t>
  </si>
  <si>
    <t>08/22110</t>
  </si>
  <si>
    <t xml:space="preserve">Виконавча дирекція обласних піідприємств, установ та організацій Київського обласного відділення Фонду соціального страхування з тимчасової  втрати працездатності </t>
  </si>
  <si>
    <t>КП "КЖСЕ"</t>
  </si>
  <si>
    <t>24,6.</t>
  </si>
  <si>
    <t>розміщення бюджетної установи, що утримується за рахунок органів місцевого самоврядування</t>
  </si>
  <si>
    <t xml:space="preserve">Департамент комунальної власності  м. Києва виконавчого органу Київради (КМДА) щодо продовження оренди - ГО "Рада самоврядування", вул. Булгакова, 13, літ.А (вих. №062/05/17-12627 від 12.12.2016, вх. №08/22109 від 13.12.2016).
Доповідач: представник Департаменту.
</t>
  </si>
  <si>
    <t>062/05/17-12627</t>
  </si>
  <si>
    <t>08/22109</t>
  </si>
  <si>
    <t>ГО "Рада самоврядування", код 26063647</t>
  </si>
  <si>
    <t>062/05/11-12626</t>
  </si>
  <si>
    <t>08/22107</t>
  </si>
  <si>
    <t>ФО-П Ільчишин О.О., код 3238413272</t>
  </si>
  <si>
    <t>11.1.</t>
  </si>
  <si>
    <t>офіс</t>
  </si>
  <si>
    <t>Департамент комунальної власності  м. Києва виконавчого органу Київради (КМДА) щодо погодження укладання договору оренди з єдиним претендентом - ПрАТ "Київстар", вул. Хрещатик, 36  (вих. №062/05/20-13136 від 26.12.2016, вх. №08/23146 від 26.12.2016).
Доповідач: представник Департаменту.</t>
  </si>
  <si>
    <t>062/05/20-13136</t>
  </si>
  <si>
    <t>08/23146</t>
  </si>
  <si>
    <t>Київська міська рада</t>
  </si>
  <si>
    <t>ПрАТ "Київстар" код 21673832</t>
  </si>
  <si>
    <t>Телекомунікації</t>
  </si>
  <si>
    <t xml:space="preserve"> +</t>
  </si>
  <si>
    <t>ТОВ "НВП "Енерго-База" код 39997617</t>
  </si>
  <si>
    <t>Інше (ремонт електрообладнання міського електротранпорту)</t>
  </si>
  <si>
    <t>Департамент комунальної власності  м. Києва виконавчого органу Київради (КМДА) щодо погодження укладання договору оренди з єдиним претендентом - ТОВ "НВП "Енерго-База" , вул. Павла Усенка, 7/9, літ. Г  (вих. №062/05/20-13136 від 26.12.2016, вх. №08/23146 від 26.12.2016).
Доповідач: представник Департаменту.</t>
  </si>
  <si>
    <t>Департамент комунальної власності  м. Києва виконавчого органу Київради (КМДА) щодо погодження укладання договору оренди з єдиним претендентом -  ТОВ "Спецзнак", вул. Павла Усенка, 6  (вих. №062/05/20-13136 від 26.12.2016, вх. №08/23146 від 26.12.2016).
Доповідач: представник Департаменту.</t>
  </si>
  <si>
    <t>ТОВ "Спецзнак" код 36214472</t>
  </si>
  <si>
    <t>Департамент комунальної власності  м. Києва виконавчого органу Київради (КМДА) щодо продовження оренди - ТОВ "Гурман-Артема", вул. Ю.Кондратюка, 8  (вих. №062/05/14-12910 від 20.12.2016, вх. №08/22834 від 21.12.2016).
Доповідач: представник Департаменту.</t>
  </si>
  <si>
    <t>062/05/14-12910</t>
  </si>
  <si>
    <t>08/22834</t>
  </si>
  <si>
    <t>КМКЛ № 8</t>
  </si>
  <si>
    <t>ТОВ "Гурман-Артема", Код 37534055</t>
  </si>
  <si>
    <t>приміщення; 1 поверх (блок Г-Д)</t>
  </si>
  <si>
    <t>20.1.</t>
  </si>
  <si>
    <t>їдальня (крім товарів підакцизної групи)</t>
  </si>
  <si>
    <t>Департамент комунальної власності  м. Києва виконавчого органу Київради (КМДА) щодо продовження оренди -ТОВ "Українсько-німецький провиразковий гастроентерологічний центр "Бік-Київ", бульв. Т.Шевченка, 17  (вих. №062/05/19-13042 від 22.12.2016, вх. №08/23050 від 23.12.2016).
Доповідач: представник Департаменту.</t>
  </si>
  <si>
    <t xml:space="preserve">062/05/19-13042 </t>
  </si>
  <si>
    <t>08/23050</t>
  </si>
  <si>
    <t>КМКЛ № 18</t>
  </si>
  <si>
    <t>ТОВ "Українсько-німецький провиразковий гстроентерологічний центр "Бік-Київ", Код 25409813</t>
  </si>
  <si>
    <t>приватний заклад охороони здоров'я  аптека</t>
  </si>
  <si>
    <t>250,60           38,10</t>
  </si>
  <si>
    <t>Департамент комунальної власності  м. Києва виконавчого органу Київради (КМДА) щодо продовження оренди - ФОП Ю.Жупанин, вул. Солом"янська, 17, к.1 (вих. №062/05/18-13048 від 22.12.2016, вх. №08/23049 від 23.12.2016).
Доповідач: представник Департаменту.</t>
  </si>
  <si>
    <t>062/05/18-13048</t>
  </si>
  <si>
    <t>08/23049</t>
  </si>
  <si>
    <t>КМКЛ № 4</t>
  </si>
  <si>
    <t>ФОП Жупанин Ю.С. код (2569314632)</t>
  </si>
  <si>
    <t>Солом'янька вул., 17, К.1</t>
  </si>
  <si>
    <t>Департамент комунальної власності  м. Києва виконавчого органу Київради (КМДА) щодо продовження оренди - ПП "Перша ветеринарна лабораторія МРТ", вул. Електротехнічна, 5, А (вих. №062/05/20-12918 від 20.12.2016, вх. №08/22832 від 21.12.2016).
Доповідач: представник Департаменту.</t>
  </si>
  <si>
    <t>062/05/20-12918</t>
  </si>
  <si>
    <t>08/22832</t>
  </si>
  <si>
    <t>КП "Київська міська лікарня ветеринарної медицини"</t>
  </si>
  <si>
    <t xml:space="preserve">ПП "Перша ветеринарна лабораторія МРТ" код 38638120   </t>
  </si>
  <si>
    <t>Електротехнічна вул., 5 А</t>
  </si>
  <si>
    <t>11.5</t>
  </si>
  <si>
    <t>Ветлабораторія</t>
  </si>
  <si>
    <t>Департамент комунальної власності  м. Києва виконавчого органу Київради (КМДА) щодо продовження оренди - ПП "Інститут дерматокосметології доктора Богомолець", бульв. Т.Шевченка, 17, К.2 (вих. №062/05/19-13086 від 23.12.2016, вх. №08/23060 від 23.12.2016).
Доповідач: представник Департаменту.</t>
  </si>
  <si>
    <t>062/05/19-13086</t>
  </si>
  <si>
    <t xml:space="preserve">08/23060 </t>
  </si>
  <si>
    <t>КМЛК № 18</t>
  </si>
  <si>
    <t>ПП "Інститут дерматокосметології доктора Богомолець", Код 31407815</t>
  </si>
  <si>
    <t>приміщення, 1,3 поверхи</t>
  </si>
  <si>
    <t>Департамент комунальної власності  м. Києва виконавчого органу Київради (КМДА) щодо продовження оренди - ТОВ Центр приватизації та соціальних досліджень "Адаптація", вул. Ярославська, 32, літ. М (вих. №062/05/19-13086 від 23.12.2016, вх. №08/23060 від 23.12.2016).
Доповідач: представник Департаменту.</t>
  </si>
  <si>
    <t>ТОВ Центр приватизації соціальних досліджень "Адаптація", код 16399919</t>
  </si>
  <si>
    <t>приміщення, 1 поверх, мансарда</t>
  </si>
  <si>
    <t xml:space="preserve">Департамент комунальної власності  м. Києва виконавчого органу Київради (КМДА) щодо погодження укладання договору оренди з єдиним претендентом - ФОП О.Великоіван, вул. Верховинна, 69, К. 1 (вих. №062/05/17-13142 від 26.12.2016, вх. №08/23155 від 26.12.2016).
Доповідач: представник Департаменту.
</t>
  </si>
  <si>
    <t>062/05/17-13142</t>
  </si>
  <si>
    <t xml:space="preserve">08/23155 </t>
  </si>
  <si>
    <t>Київський міський клінічний онкологічний центр</t>
  </si>
  <si>
    <t>ФОП Великоіван О.А., Код 2544104016</t>
  </si>
  <si>
    <t>продаж/очищення питної води</t>
  </si>
  <si>
    <t>Термін прийняття пропозицій щодо оренди діяв до 14.12.2016. Інше звернення ТОВ "ЛМ Постач" (Код 37118481), зареєстровано в ДКВ 15.12.2016</t>
  </si>
  <si>
    <t>Інше</t>
  </si>
  <si>
    <t>062/05/20-13277</t>
  </si>
  <si>
    <t>№08/02</t>
  </si>
  <si>
    <t>Стоматологічна поліклініка Дніпрвського району м. Києва</t>
  </si>
  <si>
    <t>ТОВ "Лис"            код 22918537</t>
  </si>
  <si>
    <t>1-й Повторний</t>
  </si>
  <si>
    <t>Миру проспект, 19/18</t>
  </si>
  <si>
    <t>Забіли вул., 7</t>
  </si>
  <si>
    <t>Жилянська вул., 46</t>
  </si>
  <si>
    <t>Заболотного Академіка вул., 146</t>
  </si>
  <si>
    <t>Саксаганського вул., 69</t>
  </si>
  <si>
    <t>Маяковського В. проспект, 45</t>
  </si>
  <si>
    <t>Маяковського В. проспект, 15</t>
  </si>
  <si>
    <t xml:space="preserve">Мостицька вул., 9 </t>
  </si>
  <si>
    <t xml:space="preserve">Волоська вул., 47 </t>
  </si>
  <si>
    <t xml:space="preserve">Кирилівська вул., 107 </t>
  </si>
  <si>
    <t>Мостицька вул., 9</t>
  </si>
  <si>
    <t xml:space="preserve">Мостицька вул., 14 </t>
  </si>
  <si>
    <t xml:space="preserve">Межова вул., 25, літ.А </t>
  </si>
  <si>
    <t>Мостицька вул., 20, літ.А</t>
  </si>
  <si>
    <t>Лютеранська вул., 4</t>
  </si>
  <si>
    <t>Новгородська вул., 1</t>
  </si>
  <si>
    <t>Алішера Навої проспект, 1</t>
  </si>
  <si>
    <t>2-й Повторний</t>
  </si>
  <si>
    <t>1, 
4</t>
  </si>
  <si>
    <t>Симиренка вул., 5 Б</t>
  </si>
  <si>
    <t>УО Дніпровської РДА</t>
  </si>
  <si>
    <t>Протокол №33 від 06.12.2016 - перенести розгляд питання на наступне засідання комісії та запросити представника орендаря</t>
  </si>
  <si>
    <t>Громадська вбиральня</t>
  </si>
  <si>
    <t>Свірстюка Є. вул., б/н  (марини Раскової вул. , б/н)</t>
  </si>
  <si>
    <t>ФОП Гутцайт О. П. код ЄДРПОУ 2819812382</t>
  </si>
  <si>
    <t>КП "Київводфонд"</t>
  </si>
  <si>
    <t xml:space="preserve">ДКВ  </t>
  </si>
  <si>
    <t>08/18879</t>
  </si>
  <si>
    <t>062/05/20-10938</t>
  </si>
  <si>
    <t>Департамент комунальної власності м.Києва виконавчого органу Київради (КМДА) щодо продовження оренди - ФОП Гутцайт О.П., вул. М.Раскової, б/н (вих. №062/05/20-10938 від 31.10.2016; вх. №08/18879 від 02.11.2016). Протокол №33 від 06.12.2016 - перенести розгляд питання на наступне засідання комісії та запросити представника орендаря 
Доповідач: представник Департаменту.</t>
  </si>
  <si>
    <t>Споруда</t>
  </si>
  <si>
    <t>Героїв Дніпра вул., б/н1</t>
  </si>
  <si>
    <t>ФОП Головаха Н. В. код ЄДРПОУ  2599013742</t>
  </si>
  <si>
    <t>СВ КП "Київводфонд"</t>
  </si>
  <si>
    <t>08/14012</t>
  </si>
  <si>
    <t>062/05/20- 831</t>
  </si>
  <si>
    <t xml:space="preserve">Департамент комунальної власності м.Києва виконавчого органу Київради (КМДА) щодо продовження оренди – ФОП Н.Головаха, вул. Героїв Дніпра б/н  (вих. №062/05/20-8316 від 16.08.2016, вх.№08/14012 від 16.08.2016). Протокол №33 від 06.12.2016 - перенести розгляд питання на наступне засідання комісії та запросити представника орендаря
 Доповідач: представник Департаменту. 
Запрошений представник 
</t>
  </si>
  <si>
    <t>Сабурова О. вул., 20</t>
  </si>
  <si>
    <t>БО "Благодійний фонд "Незалежна країна"                                 (38213575)</t>
  </si>
  <si>
    <t xml:space="preserve">Деснянська РДА </t>
  </si>
  <si>
    <t>08/18035</t>
  </si>
  <si>
    <t>102/03/26-9584</t>
  </si>
  <si>
    <t>Деснянська районна в місті Києві державна адміністрація щодо продовження оренди - БО "Благодійний фонд "Незалежна Країна", вул. Сабурова Олександра, 20 (№102/03/26-9584 від 20.10.2016, вх. №08/18035 від 20.10.2016).  Протокол №33 від 067.12.2016 - перенести, запросити представника БО ""Благодійний фонд "Незалежна Країна"
 Доповідач: представник району.  
Запрошений: представник БО</t>
  </si>
  <si>
    <t>Розміщення суб’єкта господарювання, що здійснює побутове обслуговування населення (58,20 кв. м) - 2%, розміщення перукарні (46,30 кв. м) - 5%, розміщення ксероко-піювальної техніки для надання населенню послуг із ксерокопіювання документів (57,20кв. м) - 4%, розміщення приватного навчального закладу (109,20 кв. м) - 1% -                        8 633,96 грн.</t>
  </si>
  <si>
    <t xml:space="preserve"> М </t>
  </si>
  <si>
    <t>2, 
5, 
4, 
15,
1</t>
  </si>
  <si>
    <t>Побутове обслу-говування населення, у тому числі перукарня  (104,50 кв.м)             Послуги ксероко-піювання (39,94 кв. м)                               Офіс (17,26 кв. м)       Приватний навчальний заклад (109,20 кв. м)</t>
  </si>
  <si>
    <t>21.6, 
18.2, 
11.1, 
27.1</t>
  </si>
  <si>
    <t>Вербицького вул., 30 А</t>
  </si>
  <si>
    <t>ТОВ "Індекс-Телком", (34840999)</t>
  </si>
  <si>
    <t>08/17917</t>
  </si>
  <si>
    <t>101-9354/02</t>
  </si>
  <si>
    <t>Дарницька районна в місті Києві державна адміністрація щодо внесення змін істотних умов (зміна цільового призначення) - ТОВ "Індекс-Телеком", вул. Вербицького, 30-А (вих. №101-9354/02 від 19.10.2016; вх. №08/17917 від 19.10.2016). Протокол №33 від 06.12.2016 -перенесено та доручено доопрацювати депутам Київради С.Артеменку та Ю.Вахелю. 
 Доповідач: представник району.</t>
  </si>
  <si>
    <t>Орендна плата визначена за результатами конкурсу (протокол від 03.10.2013 № 22)</t>
  </si>
  <si>
    <t>протокол №30 від 08.11.2016 - перенесено. Протокол №27 - Питання не небрало голосів</t>
  </si>
  <si>
    <t>буфет (крім товарів підакцизної групи)</t>
  </si>
  <si>
    <t>Стражеска А. вул., 6 А, К1</t>
  </si>
  <si>
    <t>ФОП Гринь Л.М., 2735109684</t>
  </si>
  <si>
    <t>ДКЛ № 4 Солом'янського району м. Києва</t>
  </si>
  <si>
    <t>08/16552</t>
  </si>
  <si>
    <t>062/05/18-9856</t>
  </si>
  <si>
    <t xml:space="preserve">Департамент комунальної власності м.Києва виконавчого органу Київради (КМДА) щодо продовження оренди - ФОП Гринь Л.М., вул. Стражеска Академіка, 6-А, К.1 (вих. №062/05/18-9856 від 29.09.2016; вх. №08/16552 від 29.09.2016). Протокол №30 від 08.11.2016 - перенесено.
Доповідач: представник Департаменту.
</t>
  </si>
  <si>
    <t>Інше
(проведення занять з хореографії з дітьми)</t>
  </si>
  <si>
    <t>Окіпної Р. вул., 6</t>
  </si>
  <si>
    <t>ФОП Копотя А. В. (2623713281)</t>
  </si>
  <si>
    <t>08/16932</t>
  </si>
  <si>
    <t>7960/26/4/103</t>
  </si>
  <si>
    <t xml:space="preserve">Дніпровська районна в місті Києві державна адміністрація щодо погодження укладання договору оренди з єдиним претендентом - ФОП Копотя А.В., вул. Окіпної Раїси, 6 (вих. №7960/26/4/103 від 05.10.2016, вх.№08/16932 від 05.10.2016). Протокол №30 від 08.11.2016  - знято на доопрацювання депутатом С.Артеменком
Доповідач: представник району. 
</t>
  </si>
  <si>
    <t>Див. докладно у окремій таблиці
проведення занять з художньої гімнастики</t>
  </si>
  <si>
    <t>Школа № 196</t>
  </si>
  <si>
    <t>Комплексна дитячо-юнацька спортивна школа "Восход", (23538392)</t>
  </si>
  <si>
    <t>08/15566</t>
  </si>
  <si>
    <t>107-30/5766</t>
  </si>
  <si>
    <t xml:space="preserve">Святошинська районна в місті Києві державна адміністрація  щодо продовження оренди - Комплексна дитячо-юнацька спортивна школа "Восход", вул. Зодчих, 22 (вих. №107-30/5766 від 15.09.2016, вх. №08/15566 від 16.09.2016). Протокол №30 - знято на доопрацювання депутом М.Конобасом
Доповідач: представник району. 
</t>
  </si>
  <si>
    <t>5 377,76, 
6 803,85</t>
  </si>
  <si>
    <t xml:space="preserve">10, 
6
</t>
  </si>
  <si>
    <t>59,28  125,00</t>
  </si>
  <si>
    <t>Компютерний клуб та інтернет кафе   Їдальня, крім товарів підакцизної групи</t>
  </si>
  <si>
    <t>14.3., 
20.1.</t>
  </si>
  <si>
    <t>Гагаріна Ю. проспект, 2/35</t>
  </si>
  <si>
    <t>ФОП Горбенко Євгеній Миколайович код 2878412172</t>
  </si>
  <si>
    <t>08/15002</t>
  </si>
  <si>
    <t>7006/26/4/103</t>
  </si>
  <si>
    <t xml:space="preserve">Дніпровська районна в місті Києві державна адміністрація  щодо  продовження оренди - ФОП Горбенко Є.М., проспект Юрія Гагаріна, 2/35 (вих. №7006/26/4/103 від 05.09.2016, вх.№08/15002 від 06.09.2016).
Протокол №28 від 25.10.2016 -  доручити Дніпровській РДА здійснити перевірку використання орендарем об’єкту оренди та надати акт обстеження щодо фактичного використання орендованих приміщень. Протокол 26 - знято на доопрацювання депутатами С.Артеменком, М.Буділовим.
Доповідач: представник району
</t>
  </si>
  <si>
    <t>КК ОЖФ Подільського району</t>
  </si>
  <si>
    <t>Інше (оздоровчий центр "Кипарис"), МЗК (сходи), договір оренди  від 07.03.2001 року</t>
  </si>
  <si>
    <t>7272,29 
 951,86  
 333,60</t>
  </si>
  <si>
    <t>15, 
8, 
3</t>
  </si>
  <si>
    <t xml:space="preserve">43,00       10,70       10,00
</t>
  </si>
  <si>
    <t>Інше, склад МЗК</t>
  </si>
  <si>
    <t xml:space="preserve">33, 
17.3. 
</t>
  </si>
  <si>
    <t>Попудренка вул., 22/14</t>
  </si>
  <si>
    <t>ФОП Пекур Володимир Петрович (Код 1482202216)</t>
  </si>
  <si>
    <t>08/20140</t>
  </si>
  <si>
    <t>9426/26/4/103</t>
  </si>
  <si>
    <t xml:space="preserve">Дніпровська районна в місті Києві державна адміністрація щодо продовження оренди - ФОП Пекур В.П., вул. Попудренка, 22/14 (вих. №9426/26/4/103 від 18.11.2016; вх. №08/20140 від 21.11.2016). Доповідач: представник району.
</t>
  </si>
  <si>
    <t>Цільове використання уточн.: проведення занять з англійської та німецької мови, хореографії, шейпінгу, шахів, надання інших освітніх послуг (погодинно). Відп. до договору орени від 21.10.2013 № 79-13, орендована площа становила 95,00 кв.м;  ОРЕНДАР заявою від 04.10.2016 року відмовився від частини орендованої площі - 10,00 кв.м з 01.11.2016. Розмежування площі відносно поверхів:                       І поверх - 60,00 кв.м;                   ІІ поверх - 25,00 кв.м</t>
  </si>
  <si>
    <t>ДНЗ № 61</t>
  </si>
  <si>
    <t>Володимирська/Тарасівська вул.,76/13</t>
  </si>
  <si>
    <t>ПП "Бекас"                     Код 25595626</t>
  </si>
  <si>
    <t>08/19305</t>
  </si>
  <si>
    <t>100-17869</t>
  </si>
  <si>
    <t xml:space="preserve">Голосіївська районна в місті Києві державна адміністрація щодо продовження оренди - ПП "Бекас", вул.Володимирська, 76/Тарасівська, 13 (вих. №100-17869 від 08.11.2016; вх. №08/19305 від 08.11.2016). 
Доповідач: представник району.
</t>
  </si>
  <si>
    <t>Інше (приватний навчальний заклад)</t>
  </si>
  <si>
    <t>Шолом-Алейхема вул., 15 А</t>
  </si>
  <si>
    <t>ТОВ "Пріоритет-Еліт"        (34537996)</t>
  </si>
  <si>
    <t>08/20363</t>
  </si>
  <si>
    <t>102/03/26-10567</t>
  </si>
  <si>
    <t xml:space="preserve">Деснянська районна в місті Києві державна адміністрація щодо продовження оренди - ТОВ "Пріоритет-Еліт", вул.Шолом-Алейхема, 15-А (вих. №102/03/26-10567 від 23.112016; вх. №08/20363 від 23.11.2016). 
Доповідач: представник району.
</t>
  </si>
  <si>
    <t>Приміщення,  1, 4 поверхів</t>
  </si>
  <si>
    <t>Медична гімназія № 33</t>
  </si>
  <si>
    <t>Володимирська вул., 79 Б</t>
  </si>
  <si>
    <t>ЗНПЗ "Хореографічна гімназія "Киячночка" Код 30470891</t>
  </si>
  <si>
    <t xml:space="preserve">08/18158 </t>
  </si>
  <si>
    <t>100-16868</t>
  </si>
  <si>
    <t xml:space="preserve">Голосіївська районна в місті Києві державна адміністрація  щодо продовження оренди - Загальноосвітній навчальний приватний заклад "Хореографічна гімназія "Кияночка", вул. Володимирська, 79-Б (вих.№100-16868 від 24.10.2016; вх. №08/18158 від 24.10.2016). 
 Доповідач: представник району.
</t>
  </si>
  <si>
    <t>Див. докладно у окремій таблиці
розміщення курсів з навчання водіїв автомобілів</t>
  </si>
  <si>
    <t>Київська гімназія № 287</t>
  </si>
  <si>
    <t>Чорнобильська вул., 10 Б</t>
  </si>
  <si>
    <t>ТОВ "Альфа-Драйв", (36464066)</t>
  </si>
  <si>
    <t>08/18934</t>
  </si>
  <si>
    <t>107-30/6850</t>
  </si>
  <si>
    <t>Святошинська районна в місті Києві державна адміністрація  щодо продовження оренди - ТОВ "Альфа-Драйв", вул. Чорнобильська, 10-Б (вих. №107-30/6850 від 01.11.2016, вх. №08/18934 від 02.11.2016).  
Доповідач: представник району</t>
  </si>
  <si>
    <t>Побутове обслуговування населення (ремонь електроінструментів)</t>
  </si>
  <si>
    <t>Миропільська вул, 29</t>
  </si>
  <si>
    <t>ФОП Браташевський Вадим Вікторович</t>
  </si>
  <si>
    <t>08/19817</t>
  </si>
  <si>
    <t>9289/26/4/103</t>
  </si>
  <si>
    <t>Дніпровська районна в місті Києві державна адміністрація щодо продовження оренди - ФОП В.Браташевський, вул. Миропільська, 29 (вих. №9289/26/4/103 від 15.11.2016, вх.№08/19817 від 15.11.2016). 
Доповідач: представник району</t>
  </si>
  <si>
    <t>Бессарабська площа, 2</t>
  </si>
  <si>
    <t>ФО-П Хритсенко Л.В., 2674308160</t>
  </si>
  <si>
    <t>08/18970</t>
  </si>
  <si>
    <t>062/05/19-11039</t>
  </si>
  <si>
    <t xml:space="preserve">Департамент комунальної власності м.Києва виконавчого органу Київради (КМДА) щодо продовження оренди - ФОП Христенко Л.В., Бессарабська площа, 2 (вих. №062/05/19-11039 від 02.11.2016; вх. №08/18970 від 02.11.2016).  Доповідач: представник Департаменту. </t>
  </si>
  <si>
    <t>ПР 
Див. докладно у окремій таблиці</t>
  </si>
  <si>
    <t>Каштанова вул., 8 Г</t>
  </si>
  <si>
    <t>РО Християнська місія "Нове Покоління"  (33965836)</t>
  </si>
  <si>
    <t>08/231-4551/П</t>
  </si>
  <si>
    <t xml:space="preserve"> Заступник голови КМДА М.Поворозник, Департамент комунальної власності м.Києва виконавчого органу Київради (КМДА), Деснянська районна в місті Києві державна адміністрація: проект рішення Київської міської ради "Про передачу в оренду без проведення конкурсу нежитлових приміщень комунальної власності територіальної громади міста Києва" (релігійна організація "Християнськамісія "Нове покоління", вул. Каштанова, 8-Г) (доручення від 04.11.2016 №08/231-4551/ПР). 
Постійна комісія Київської міської ради з питань культури, туризму та інформаційної політики – підтримала. Доповідач: представник району.
</t>
  </si>
  <si>
    <t>Русанівська набережна, 8</t>
  </si>
  <si>
    <t>ТОВ "Торговий дім Русанівський"</t>
  </si>
  <si>
    <t>08/20123</t>
  </si>
  <si>
    <t>9449/26/4/103</t>
  </si>
  <si>
    <t xml:space="preserve">Дніпровська районна в місті Києві державна адміністрація щодо продовження оренди - ТОВ "Торговий дім Русанівський", вул. Русанівська набережна, 8 (вих. №9449/26/4/103 від 21.11.2016; вх. №08/20123 від 21.11.2016). Доповідач: представник району.
</t>
  </si>
  <si>
    <t>Чорнобильська вул., 10-Б</t>
  </si>
  <si>
    <t xml:space="preserve">51,50 кв.м.  
ПН. 18:30-21:30
ВТ. 18:30-21:30  
СР. 18:30-21:30
ЧТ. 18:30-21:30
СБ. 10:00-21:30
</t>
  </si>
  <si>
    <t>12 та 1 доба</t>
  </si>
  <si>
    <t>52,8 та 4 доби</t>
  </si>
  <si>
    <t xml:space="preserve">Пн. 18.00-21.00
Пт. 18.00-21.00
нд. – доба
</t>
  </si>
  <si>
    <t>1 доба 6 год</t>
  </si>
  <si>
    <t>4,4 доби, 26,4 годин</t>
  </si>
  <si>
    <t>Медична гімназія № 33 міста Києва</t>
  </si>
  <si>
    <t>Пн: 08-30 – 18-00
Вт: 08-30 – 11-00
Ср: 08-30 – 18-00
Чт: 08-30 – 11-00
Пт: 08-30 – 18-00
Сб: 08-30 – 18-00
Пн: 14-00 – 19-00
Вт: 14-00 – 19-00
Ср: 14-00 – 19-00
Чт: 14-00 – 19-00
Пт: 14-00 – 19-00
Сб: 14-00 – 19-00</t>
  </si>
  <si>
    <t>ПП "Бекас"  Код 25595626</t>
  </si>
  <si>
    <t>Дошкільний навчальний заклад № 61 міста Києва</t>
  </si>
  <si>
    <t>Володимирська, 76/Тарасівська, 13, вул.</t>
  </si>
  <si>
    <t>Інше (проведення занять з англійської та німецької мови, хореографії, шейпінгу, шахів, надання інших освітніх послуг)</t>
  </si>
  <si>
    <t xml:space="preserve">  
ПН. 09:30-10:30; 15:30-17:30
  ВТ. 09:30-10:30; 15:30-17:30                         СР. 09:30-10:30; 15:30-17:30                       ЧТ. 09:30-10:30; 15:30-17:30                     ПТ. 09:30-10:30; 15:30-17:30
</t>
  </si>
  <si>
    <t xml:space="preserve">
ПН. 18:00-20:00
ВТ. 18:00-20:00  
СР. 18:00-20:00
ЧТ. 18:00-20:00
ПТ. 18:00-20:00
</t>
  </si>
  <si>
    <t>Школа № 128</t>
  </si>
  <si>
    <t>Пн-Пт: 14.00-20.00 год.</t>
  </si>
  <si>
    <t>недільна школа 
1% - 361,9 грн.
4% - 9785,74 грн.</t>
  </si>
  <si>
    <t>УО Подільської РДА</t>
  </si>
  <si>
    <t>КК ОЖФ Голосіївського району м. Києва</t>
  </si>
  <si>
    <t xml:space="preserve">КК ОЖФ Деснянського району </t>
  </si>
  <si>
    <t>"Центр соціальних служб для сім'ї, дітей та молоді" Подільського району</t>
  </si>
  <si>
    <t>Комплексна ДЮСШ "Восход", (23538392)</t>
  </si>
  <si>
    <t>Ахматової  вул., 23</t>
  </si>
  <si>
    <t>Ахматової вул., 13 В</t>
  </si>
  <si>
    <t>Бережанська вул., 16 Б</t>
  </si>
  <si>
    <t>Єфремова вул., 21 А</t>
  </si>
  <si>
    <t>Бажана проспект, 3, літ. А</t>
  </si>
  <si>
    <t>Богатирська вул., 16 А</t>
  </si>
  <si>
    <t>Богатирська вул., 18 Є</t>
  </si>
  <si>
    <t>Бестужева вул., 32, літ.А</t>
  </si>
  <si>
    <t>Булгакова вул., 13, літ.А</t>
  </si>
  <si>
    <t>Вишгородська вул., 52 А</t>
  </si>
  <si>
    <t>Лобановського проспект, 33</t>
  </si>
  <si>
    <t>Верховинна вул., 13, К2</t>
  </si>
  <si>
    <t>Верховинна вул., 69, К1</t>
  </si>
  <si>
    <t>Гмирі вул., 3 Б</t>
  </si>
  <si>
    <t xml:space="preserve">Гречка М. вул., 10 В, літ.А </t>
  </si>
  <si>
    <t>Юри вул., 7, літ. Б</t>
  </si>
  <si>
    <t>Героїв Дніпра вул, 53, літ.А</t>
  </si>
  <si>
    <t>Йорданська вул., 22 А</t>
  </si>
  <si>
    <t>Каштанова вул., 5 А</t>
  </si>
  <si>
    <t>Жолудєва вул., 6 В, літ. Б</t>
  </si>
  <si>
    <t>Кольцова бульвар, 7 Б</t>
  </si>
  <si>
    <t>Кіото вул., 10</t>
  </si>
  <si>
    <t>Доброхотова А. вул., 5 А, літ.А</t>
  </si>
  <si>
    <t>Жукова М. вул., 10, літ.А</t>
  </si>
  <si>
    <t>Кондратюка Ю. вул., 8, К1</t>
  </si>
  <si>
    <t xml:space="preserve">Дніпровська районна в місті Києві державна адміністрація щодо продовження оренди - Релігійна Громада Української Православної Церкви Київської Єпархії Свято-Михайлівська Парафія "Храму на честь 1000-ліття Хрещення Київської Русі", просрект Миру, 19/18 (вих. №10716/26/4/103 від 26.12.2016; вх. №08/23119 від 26.12.2016). Доповідач: представник району.
</t>
  </si>
  <si>
    <t xml:space="preserve">Голосіївська районна в місті Києві державна адміністрація щодо продовження оренди - Приватна науково-виробнича фірма "Компас", просрект Науки, 4, літ.А (вих. №100-20357 від 14.12.2016; вх. №08/22337 від 15.12.2016). 
Доповідач: представник району.
</t>
  </si>
  <si>
    <t xml:space="preserve">Голосіївська районна в місті Києві державна адміністрація щодо продовження оренди - член НСХУ Вакарчук О.В., просрект Науки, 22 (вих. №100-19959 від 08.12.2016; вх. №08/21985 від 12.12.2016). 
Доповідач: представник району.
</t>
  </si>
  <si>
    <t xml:space="preserve">Оболонська районна в місті Києві державна адміністрація щодо продовження оренди - НВЗ освіти "Школа-ліцей "Обдаровання" Київської Академії Наук, просрект Оболонський, 16-Г (вих. №104-8662 від 05.12.2016; вх. №08/21296 від 05.12.2016) 
Доповідач: представник району.
</t>
  </si>
  <si>
    <t xml:space="preserve">Деснянська районна в місті Києві державна адміністрація щодо продовження оренди - ЗНЗ "Школа-дитячий садок "Джерело", просрект Маяковського Володимира, 24-В (вих. №102/03/26-11344 від 15.12.2016; вх. №08/22472 від 16.12.2016). 
Доповідач: представник району.
</t>
  </si>
  <si>
    <t xml:space="preserve">Деснянська районна в місті Києві державна адміністрація щодо передачі в оренду приміщень без проведення конкурсу - КНП "Центр первинної медико-санітарної допомоги №1" Деснянського району м. Києва, просрект В.Маяковського, 18-А (339,00 кв.м) (вих. №102/03/26-11478 від 20.12.2016; вх. №08/22835 від 21.12.2016). 
Доповідач: представник району.
</t>
  </si>
  <si>
    <t xml:space="preserve">Деснянська районна в місті Києві державна адміністрація щодо передачі в оренду приміщень без проведення конкурсу - КНП "Центр первинної медико-санітарної допомоги №2" Деснянського району м. Києва, просрект Маяковського Володимира, 18-А (477 кв.м) (вих. №102/03/26-11482 від 20.12.2016; вх. №08/22836 від 21.12.2016). 
Доповідач: представник району.
</t>
  </si>
  <si>
    <t xml:space="preserve">Деснянська районна в місті Києві державна адміністрація щодо передачі в оренду приміщень без проведення конкурсу - КНП "Центр первинної медико-санітарної допомоги №3" Деснянського району м. Києва, просрект Маяковського Володимира, 18-А (1818 кв.м) (вих. №102/03/26-11483 від 20.12.2016; вх. №08/22837 від 21.12.2016). 
Доповідач: представник району.
</t>
  </si>
  <si>
    <t xml:space="preserve">Деснянська районна в місті Києві державна адміністрація щодо продовження оренди - УДППЗ "Укрпошта", просректМаяковського Володимира, 45 (вих. №102/03/26-11667 від 26.12.2016; вх. №08/23150 від 28.12.2016). 
Доповідач: представник району.
</t>
  </si>
  <si>
    <t>Деснянська районна в місті Києві державна адміністрація щодо внесення змін до істотних умов (зменшення площі)  - УДППЗ "Укрпошта", просректМаяковського Володимира, 45 (вих. №102/03/26-11667 від 26.12.2016; вх. №08/23150 від 28.12.2016). 
Доповідач: представник району.</t>
  </si>
  <si>
    <t xml:space="preserve">Деснянська районна в місті Києві державна адміністрація щодо продовження оренди - УДППЗ "Укрпошта", просректМаяковського Володимира, 15 (вих. №102/03/26-11667 від 26.12.2016; вх. №08/23150 від 28.12.2016). 
Доповідач: представник району.
</t>
  </si>
  <si>
    <t xml:space="preserve">Деснянська районна в місті Києві державна адміністрація щодо внесення змін до істотних умов (зменшення площі) - УДППЗ "Укрпошта", просректМаяковського Володимира, 15 (вих. №102/03/26-11667 від 26.12.2016; вх. №08/23150 від 28.12.2016). 
Доповідач: представник району.
</t>
  </si>
  <si>
    <t xml:space="preserve">Деснянська районна в місті Києві державна адміністрація щодо продовження оренди - ВНЗ "Університет економіки та права "Крок", просрект Лісовий, 33-Б (вих. №102/03/26-11668 від 26.12.2016; вх. №08/23151 від 26.12.2016). 
Доповідач: представник району.
</t>
  </si>
  <si>
    <t>Солом'янська районна в місті Києві державна адміністрація щодо  внесення змін до істотних умов (збільшення площі) - ТОВ "Укрбіоекологія", просрект В.Лобановського, 33 (вих. №108-19718 від 02.12.2016, вх. №08/21270 від 05.12.2016). 
Доповідач: представник району.</t>
  </si>
  <si>
    <t xml:space="preserve"> Подільська районна в місті Києві державна адміністрація щодо продовження оренди - Територіальний центр соціального обслуговування Подільського району м. Києва, просрект Свободи, 2-Б (вих.№106-8347 від 26.12.2016, вх. №08/23120 від 26.12.2016). Доповідач: представник району.</t>
  </si>
  <si>
    <t xml:space="preserve">Департамент комунальної власності  м. Києва виконавчого органу Київради (КМДА) щодо продовження оренди - ФОП Ільчишин О.О., просрект Бажана, 3, літ.А (вих. №062/05/11-12626 від 12.12.2016, вх. №08/22107 від 13.12.2016).
Доповідач: представник Департаменту.
</t>
  </si>
  <si>
    <t>Департамент комунальної власності  м. Києва виконавчого органу Київради (КМДА) щодо продовження оренди - ТОВ "ЛІС", просрект Навої Алішера, 1 (вих. №062/05/20-13277 від 29.12.2016, вх. №08/2 від 03.01.2017).
Доповідач: представник Департаменту.</t>
  </si>
  <si>
    <t>Шептицького вул., 5</t>
  </si>
  <si>
    <t>Шептицького вул., 24</t>
  </si>
  <si>
    <t>Науки проспект, 4, літ. А</t>
  </si>
  <si>
    <t>Науки проспект, 22</t>
  </si>
  <si>
    <t>Кошиця вул., 9</t>
  </si>
  <si>
    <t>Оболонський проспект., 16 Г</t>
  </si>
  <si>
    <t>Тимошенка вул., 14</t>
  </si>
  <si>
    <t>Маяковського В. проспект, 24 В</t>
  </si>
  <si>
    <t>Маяковського В. проспект, 18 А</t>
  </si>
  <si>
    <t>Лісовий проспект, 33 Б</t>
  </si>
  <si>
    <t>Миропільська вул., 8, К1</t>
  </si>
  <si>
    <t>Плеханова вул., 4 А</t>
  </si>
  <si>
    <t>Перова бульвар, 16 Б</t>
  </si>
  <si>
    <t>Пасхаліна Ю. вул., 16</t>
  </si>
  <si>
    <t>Панча вул., 7 А</t>
  </si>
  <si>
    <t>Північна вул., 4 А</t>
  </si>
  <si>
    <t>Пулюя  вул., 5, літ. А</t>
  </si>
  <si>
    <t>Усенка вул., 7/9, літ. Г</t>
  </si>
  <si>
    <t>Усенка вул., 6, К16</t>
  </si>
  <si>
    <t>Ревуцького вул., 13 А</t>
  </si>
  <si>
    <t>Російська вул., 82 А</t>
  </si>
  <si>
    <t xml:space="preserve"> Сокальська вул., 6 А</t>
  </si>
  <si>
    <t>Сабурова О. вул., 19 Б</t>
  </si>
  <si>
    <t xml:space="preserve">Світлицького вул., 24 А, літ.А </t>
  </si>
  <si>
    <t xml:space="preserve">Свободи проспект, 2 Б </t>
  </si>
  <si>
    <t>Петлюри вул., 23/126, літ. А</t>
  </si>
  <si>
    <t>Харківське шосе вул., 12</t>
  </si>
  <si>
    <t>Тростянецька вул., 8 Д</t>
  </si>
  <si>
    <t>Хрещатик вул., 36, літ. А</t>
  </si>
  <si>
    <t>Шевченка Т. бульвар, 17, К2</t>
  </si>
  <si>
    <t>Ярославська вул., 32, літ.М</t>
  </si>
  <si>
    <t>Гавро вул., 6, літ. А</t>
  </si>
  <si>
    <t>11.1., 
33</t>
  </si>
  <si>
    <t>14.1., 
13.1.</t>
  </si>
  <si>
    <t>21.6., 
9.3.</t>
  </si>
  <si>
    <t>24.5., 
33, 
17.3</t>
  </si>
  <si>
    <t>9.3., 
21.6</t>
  </si>
  <si>
    <t>9.3., 
17.2.</t>
  </si>
  <si>
    <t>8.6., 
14.1.</t>
  </si>
  <si>
    <t>5.1., 
21.5.</t>
  </si>
  <si>
    <t>21.6., 
"8", 
11.1.</t>
  </si>
  <si>
    <t>інше (опорний пункт)</t>
  </si>
  <si>
    <t>Гімназія № 290</t>
  </si>
  <si>
    <t xml:space="preserve">1 541 717,56 </t>
  </si>
  <si>
    <t>18, 
5</t>
  </si>
  <si>
    <t>18, 
6</t>
  </si>
  <si>
    <t>20, 
10</t>
  </si>
  <si>
    <t>10, 
12</t>
  </si>
  <si>
    <t>3, 
15, 
8</t>
  </si>
  <si>
    <t>40, 
5</t>
  </si>
  <si>
    <t xml:space="preserve">5, 
18  </t>
  </si>
  <si>
    <t>5, 
25, 
15</t>
  </si>
  <si>
    <t xml:space="preserve">         Гімназія № 290</t>
  </si>
  <si>
    <t>Перенесено</t>
  </si>
  <si>
    <t>Протокол №38 від 17.01.2017 - Питання не розглянуто та перенесено</t>
  </si>
  <si>
    <t xml:space="preserve">Протокол №38 від 17.01.2017 - Питання не розглянуто та перенесено Протокол №30 від 08.11.2016  - знято на доопрацювання депутатом С.Артеменком
</t>
  </si>
  <si>
    <t xml:space="preserve">Протокол №38 від 17.01.2017 - Питання не розглянуто та перенесено Протокол № 27 - вирішено направити питання на розгляд постійної комісії Київської міської ради з питань охорони здоров’я та соціального захисту. </t>
  </si>
  <si>
    <t>Протокол №38 від 17.01.2017 - Питання не розглянуто та перенесено. Протокол № 27 -  направлено на ПК з питань охорони здоров’я та соціального захисту. Є витяг з протоколу ПК з питань охорони здоров’я та соціального захисту  № 24 від 07.12.2016 щодо підтримки</t>
  </si>
  <si>
    <t>Протокол №38 від 17.01.2017 - Питання не розглянуто та перенесено протокол №37 від 27.12.2016 - Не набрало необхідної кількості голосів. Прот. №33 - Не розглянуто та перенесено</t>
  </si>
  <si>
    <t xml:space="preserve">Протокол №38 від 17.01.2017 - Питання не розглянуто та перенесено Протокол №33 від 06.12.2016 - зняти на доопрцювання депутам Київради С.Артеменку та Ю.Вахелю 
Прот. №32 Не розглянуто та перенесено. </t>
  </si>
  <si>
    <t>Протокол №38 від 17.01.2017 - Питання не розглянуто та перенесено Протокол №37 від 27.12.2016 Знято на доопрацювання депутатом В.Сторожуком</t>
  </si>
  <si>
    <t>Протокол №38 від 17.01.2017 - Питання не розглянуто та перенесено Протокол №33 від 067.12.2016 - перенести, запросити представника БО ""Благодійний фонд "Незалежна Країна"</t>
  </si>
  <si>
    <t>Протокол №38 від 17.01.2017 - Питання не розглянуто та перенесено Протокол №30 - знято на доопрацювання депутом М.Конобасом</t>
  </si>
  <si>
    <t>Протокол №38 від 17.01.2017 - Питання не розглянуто та перенесено Протокол №33 від 06.12.2016 - перенести розгляд питання на наступне засідання комісії та запросити представника орендаря</t>
  </si>
  <si>
    <t xml:space="preserve">Протокол №38 від 17.01.2017 - Питання не розглянуто та перенесено Протокол №37 від 27.12.2016 Знято на доопрацювання депутатом Я.Діденком
</t>
  </si>
  <si>
    <t xml:space="preserve">Протокол №38 від 17.01.2017 - Питання не розглянуто та перенесено Протокол №37 від 27.12.2016 Знято на доопрацювання депутатами В.Сторожуком та С.Артеменком </t>
  </si>
  <si>
    <t>Протокол №38 від 17.01.2017 - Питання не розглянуто та перенесено Протокол №37 від 27.12.2016 - знято на доопрацювання депутатом Артеменко та Буділовим</t>
  </si>
  <si>
    <t xml:space="preserve">Протокол №38 від 17.01.2017 - Питання не розглянуто та перенесено Протокол №37 від 27.12.2016 Знято на доопрацювання депутатом М.Буділовим
</t>
  </si>
  <si>
    <t xml:space="preserve">Протокол №38 від 17.01.2017 - Питання не розглянуто та перенесено Протокол №33 -Деснянський РДА запропонувати  потенційному орендарю оптимізувати графік використання приміщення   в частині збільшення годин оренди </t>
  </si>
  <si>
    <t>Протокол №38 від 17.01.2017 - Питання не розглянуто та перенесено протокол №37 від 27.12.2016 - Знято на доопрацювання  депутатом Буділовим</t>
  </si>
  <si>
    <t>Протокол №38 від 17.01.2017 - Питання не розглянуто та перенесено Протокол №37 від 27.12.16 Перенесено</t>
  </si>
  <si>
    <t>Протокол №38 від 17.01.2017 - Питання не розглянуто та перенесено Протокол №28 від 25.10.2016 - доручити Дніпровській РДА здійснити перевірку використання орендарем об’єкту оренди та надати акт обстеження щодо фактичного використання орендованих приміщень.</t>
  </si>
  <si>
    <t>Протокол №38 від 17.01.2017 - Питання не розглянуто та перенесено Протокол №37 від 27.12.2016 Знято на доопрацювання депутатом Буділовим</t>
  </si>
  <si>
    <t xml:space="preserve"> Подільська районна в місті Києві державна адміністрація щодо передачі в оренду приміщень без проведення конкурсу - Головне управління Національної поліції у м. Києві, вул. Введенська, 15, літ.А (вих.№106-7639 від 01.12.2016, вх. №08/21627 від 06.12.2016). Доповідач: представник району.</t>
  </si>
  <si>
    <t>106-7639</t>
  </si>
  <si>
    <t>08/21627</t>
  </si>
  <si>
    <t xml:space="preserve">Введенська вул., 15, літ.А </t>
  </si>
  <si>
    <t xml:space="preserve"> Подільська районна в місті Києві державна адміністрація щодо передачі в оренду приміщень без проведення конкурсу - Головне управління Національної поліції у м. Києві, просрект Правди, 33, літ.А (вих.№106-7639 від 01.12.2016, вх. №08/21627 від 06.12.2016). Доповідач: представник району.</t>
  </si>
  <si>
    <t>Правди проспект, 33, літ.А</t>
  </si>
  <si>
    <t>Було 3%</t>
  </si>
  <si>
    <t>було 113,3 кв.м  стало 73,8 кв.м</t>
  </si>
  <si>
    <t xml:space="preserve">було: розміщення торгівельного об"єкту з продажу книг, газет, журналів, техніки для надання населенню послуг з ксерокопіювання, ламінування документів торгіівельний об"єкт з продажу товарів дитячого асортименту </t>
  </si>
  <si>
    <t>Орендар листом від 18.08.2016 № 110  відмовився від 60,00 кв.м. Розмежування загальної площі 81,00 кв. м, щодо якої здійснюється продовження договору оренди:                                                    45,00 кв.м -І поверх;                  36,00 кв.м - IV поверх.</t>
  </si>
  <si>
    <t>Цільове використанн: надання освітніх послуг.   49,40 кв.м - постійно, 200,90 кв.м  - погодинно.</t>
  </si>
  <si>
    <t>Шолом-Алейхема вул., 15-А</t>
  </si>
  <si>
    <t>Пн. 2 годин
Вт. 6 година</t>
  </si>
  <si>
    <r>
      <t xml:space="preserve">  
ПН. 18:35-19:10    </t>
    </r>
    <r>
      <rPr>
        <u/>
        <sz val="9"/>
        <rFont val="Calibri"/>
        <family val="2"/>
        <charset val="204"/>
      </rPr>
      <t>ПТ. 18:35-19:10</t>
    </r>
    <r>
      <rPr>
        <sz val="9"/>
        <rFont val="Calibri"/>
        <family val="2"/>
        <charset val="204"/>
      </rPr>
      <t xml:space="preserve">
ПН. 18:10-18:55
СР. 18:10-18:55
</t>
    </r>
    <r>
      <rPr>
        <u/>
        <sz val="9"/>
        <rFont val="Calibri"/>
        <family val="2"/>
        <charset val="204"/>
      </rPr>
      <t>ПТ. 18:10-18:55</t>
    </r>
    <r>
      <rPr>
        <sz val="9"/>
        <rFont val="Calibri"/>
        <family val="2"/>
        <charset val="204"/>
      </rPr>
      <t xml:space="preserve">
ПН. 19:20-20:05
ВТ. 18:00-18:45
СР. 19:30-20:30              ЧТ. 19:30-20:30
</t>
    </r>
    <r>
      <rPr>
        <u/>
        <sz val="9"/>
        <rFont val="Calibri"/>
        <family val="2"/>
        <charset val="204"/>
      </rPr>
      <t>ПТ. 16:00-16:45</t>
    </r>
    <r>
      <rPr>
        <sz val="9"/>
        <rFont val="Calibri"/>
        <family val="2"/>
        <charset val="204"/>
      </rPr>
      <t xml:space="preserve">                ПН. 16:30-17:15
</t>
    </r>
    <r>
      <rPr>
        <u/>
        <sz val="9"/>
        <rFont val="Calibri"/>
        <family val="2"/>
        <charset val="204"/>
      </rPr>
      <t xml:space="preserve">СР. 16:30-17:15 </t>
    </r>
    <r>
      <rPr>
        <sz val="9"/>
        <rFont val="Calibri"/>
        <family val="2"/>
        <charset val="204"/>
      </rPr>
      <t xml:space="preserve">             ПН. 16:30-17:15
ЧТ. 16:30-17:15</t>
    </r>
  </si>
  <si>
    <t>Перенесені питання оренди з   17.01.2017</t>
  </si>
  <si>
    <t xml:space="preserve">Голосіївська районна в місті Києві державна адміністрація  щодо внесення змін до істотних умов договору оренди (зменшення площі) - Загальноосвітній навчальний приватний заклад "Хореографічна гімназія "Кияночка", вул. Володимирська, 79-Б (вих.№100-16868 від 24.10.2016; вх. №08/18158 від 24.10.2016). 
 Доповідач: представник району.
</t>
  </si>
  <si>
    <t>Зміна ІУ (Зменшення площі)</t>
  </si>
  <si>
    <t>4-й Пвторний</t>
  </si>
  <si>
    <t>3-й повторний</t>
  </si>
  <si>
    <t>3-й Повторний</t>
  </si>
  <si>
    <t>2 повторний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</si>
</sst>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г_р_н_._-;\-* #,##0.00\ _г_р_н_._-;_-* &quot;-&quot;??\ _г_р_н_._-;_-@_-"/>
    <numFmt numFmtId="165" formatCode="_-* #,##0.00_р_._-;\-* #,##0.00_р_._-;_-* &quot;-&quot;??_р_._-;_-@_-"/>
    <numFmt numFmtId="166" formatCode="_-* #,##0.00_-;\-* #,##0.00_-;_-* \-??_-;_-@_-"/>
    <numFmt numFmtId="167" formatCode="_-* #,##0.00_-;\-* #,##0.00_-;_-* &quot;-&quot;??_-;_-@_-"/>
    <numFmt numFmtId="168" formatCode="#,##0.0"/>
    <numFmt numFmtId="169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0"/>
      <name val="Calibri"/>
      <family val="2"/>
      <charset val="204"/>
      <scheme val="minor"/>
    </font>
    <font>
      <sz val="12"/>
      <color indexed="10"/>
      <name val="Calibri"/>
      <family val="2"/>
    </font>
    <font>
      <sz val="12"/>
      <color indexed="10"/>
      <name val="Calibri"/>
      <family val="2"/>
      <charset val="1"/>
    </font>
    <font>
      <sz val="12"/>
      <color indexed="8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1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</font>
    <font>
      <u/>
      <sz val="9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8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2" fillId="0" borderId="0"/>
    <xf numFmtId="166" fontId="5" fillId="0" borderId="0" applyBorder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67" fontId="9" fillId="0" borderId="0" applyFont="0" applyFill="0" applyBorder="0" applyAlignment="0" applyProtection="0"/>
    <xf numFmtId="0" fontId="1" fillId="0" borderId="0"/>
    <xf numFmtId="166" fontId="5" fillId="0" borderId="0" applyBorder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6" fontId="8" fillId="0" borderId="0" applyBorder="0" applyProtection="0"/>
    <xf numFmtId="0" fontId="8" fillId="0" borderId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84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14" fontId="6" fillId="3" borderId="5" xfId="1" applyNumberFormat="1" applyFont="1" applyFill="1" applyBorder="1" applyAlignment="1">
      <alignment horizontal="center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4" fontId="4" fillId="3" borderId="5" xfId="2" applyNumberFormat="1" applyFont="1" applyFill="1" applyBorder="1" applyAlignment="1" applyProtection="1">
      <alignment horizontal="center" vertical="center" wrapText="1"/>
    </xf>
    <xf numFmtId="4" fontId="4" fillId="3" borderId="5" xfId="3" applyNumberFormat="1" applyFont="1" applyFill="1" applyBorder="1" applyAlignment="1" applyProtection="1">
      <alignment horizontal="center" vertical="center" wrapText="1"/>
    </xf>
    <xf numFmtId="166" fontId="4" fillId="3" borderId="5" xfId="2" applyFont="1" applyFill="1" applyBorder="1" applyAlignment="1" applyProtection="1">
      <alignment horizontal="center" vertical="center" wrapText="1"/>
    </xf>
    <xf numFmtId="4" fontId="4" fillId="3" borderId="5" xfId="3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4" fillId="4" borderId="15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1" fillId="8" borderId="3" xfId="1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4" fontId="11" fillId="8" borderId="3" xfId="2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3" xfId="1" applyNumberFormat="1" applyFont="1" applyFill="1" applyBorder="1" applyAlignment="1">
      <alignment horizontal="center" vertical="center" wrapText="1"/>
    </xf>
    <xf numFmtId="14" fontId="6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2" borderId="3" xfId="1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14" fontId="4" fillId="0" borderId="3" xfId="1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3" fillId="2" borderId="0" xfId="0" applyFont="1" applyFill="1"/>
    <xf numFmtId="0" fontId="0" fillId="2" borderId="0" xfId="0" applyFill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3" fillId="4" borderId="16" xfId="1" applyNumberFormat="1" applyFont="1" applyFill="1" applyBorder="1" applyAlignment="1">
      <alignment horizontal="center" vertical="center" wrapText="1"/>
    </xf>
    <xf numFmtId="0" fontId="4" fillId="4" borderId="16" xfId="1" applyNumberFormat="1" applyFont="1" applyFill="1" applyBorder="1" applyAlignment="1">
      <alignment horizontal="center" vertical="center" wrapText="1"/>
    </xf>
    <xf numFmtId="49" fontId="4" fillId="4" borderId="16" xfId="1" applyNumberFormat="1" applyFont="1" applyFill="1" applyBorder="1" applyAlignment="1">
      <alignment horizontal="center" vertical="center" wrapText="1"/>
    </xf>
    <xf numFmtId="0" fontId="6" fillId="4" borderId="16" xfId="1" applyNumberFormat="1" applyFont="1" applyFill="1" applyBorder="1" applyAlignment="1">
      <alignment horizontal="center" vertical="center" wrapText="1"/>
    </xf>
    <xf numFmtId="49" fontId="4" fillId="4" borderId="16" xfId="2" applyNumberFormat="1" applyFont="1" applyFill="1" applyBorder="1" applyAlignment="1" applyProtection="1">
      <alignment horizontal="center" vertical="center" wrapText="1"/>
    </xf>
    <xf numFmtId="49" fontId="4" fillId="4" borderId="16" xfId="3" applyNumberFormat="1" applyFont="1" applyFill="1" applyBorder="1" applyAlignment="1" applyProtection="1">
      <alignment horizontal="center" vertical="center" wrapText="1"/>
    </xf>
    <xf numFmtId="4" fontId="4" fillId="4" borderId="16" xfId="3" applyNumberFormat="1" applyFont="1" applyFill="1" applyBorder="1" applyAlignment="1">
      <alignment horizontal="center" vertical="center" wrapText="1"/>
    </xf>
    <xf numFmtId="0" fontId="4" fillId="4" borderId="17" xfId="1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horizontal="center" vertical="center" wrapText="1"/>
    </xf>
    <xf numFmtId="49" fontId="12" fillId="7" borderId="16" xfId="0" applyNumberFormat="1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4" fillId="2" borderId="3" xfId="6" applyNumberFormat="1" applyFont="1" applyFill="1" applyBorder="1" applyAlignment="1" applyProtection="1">
      <alignment horizontal="center" vertical="center" wrapText="1"/>
    </xf>
    <xf numFmtId="0" fontId="15" fillId="2" borderId="3" xfId="2" applyNumberFormat="1" applyFont="1" applyFill="1" applyBorder="1" applyAlignment="1" applyProtection="1">
      <alignment horizontal="center" vertical="center" wrapText="1"/>
    </xf>
    <xf numFmtId="4" fontId="4" fillId="2" borderId="3" xfId="6" applyNumberFormat="1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67" fontId="4" fillId="0" borderId="3" xfId="4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>
      <alignment horizontal="center" vertical="center" wrapText="1"/>
    </xf>
    <xf numFmtId="0" fontId="14" fillId="2" borderId="3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4" fillId="8" borderId="3" xfId="1" applyNumberFormat="1" applyFont="1" applyFill="1" applyBorder="1" applyAlignment="1">
      <alignment horizontal="center" vertical="center" wrapText="1"/>
    </xf>
    <xf numFmtId="49" fontId="14" fillId="8" borderId="3" xfId="1" applyNumberFormat="1" applyFont="1" applyFill="1" applyBorder="1" applyAlignment="1">
      <alignment horizontal="center" vertical="center" wrapText="1"/>
    </xf>
    <xf numFmtId="14" fontId="14" fillId="8" borderId="3" xfId="1" applyNumberFormat="1" applyFont="1" applyFill="1" applyBorder="1" applyAlignment="1">
      <alignment horizontal="center" vertical="center" wrapText="1"/>
    </xf>
    <xf numFmtId="14" fontId="14" fillId="8" borderId="3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4" fontId="14" fillId="8" borderId="3" xfId="2" applyNumberFormat="1" applyFont="1" applyFill="1" applyBorder="1" applyAlignment="1" applyProtection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4" fontId="14" fillId="8" borderId="3" xfId="6" applyNumberFormat="1" applyFont="1" applyFill="1" applyBorder="1" applyAlignment="1" applyProtection="1">
      <alignment horizontal="center" vertical="center" wrapText="1"/>
    </xf>
    <xf numFmtId="4" fontId="14" fillId="8" borderId="3" xfId="6" applyNumberFormat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14" fontId="14" fillId="2" borderId="3" xfId="1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2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4" fontId="14" fillId="2" borderId="3" xfId="6" applyNumberFormat="1" applyFont="1" applyFill="1" applyBorder="1" applyAlignment="1" applyProtection="1">
      <alignment horizontal="center" vertical="center" wrapText="1"/>
    </xf>
    <xf numFmtId="4" fontId="14" fillId="2" borderId="3" xfId="6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14" fontId="14" fillId="2" borderId="3" xfId="8" applyNumberFormat="1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 wrapText="1"/>
    </xf>
    <xf numFmtId="0" fontId="14" fillId="6" borderId="3" xfId="8" applyFont="1" applyFill="1" applyBorder="1" applyAlignment="1">
      <alignment horizontal="center" vertical="center" wrapText="1"/>
    </xf>
    <xf numFmtId="4" fontId="14" fillId="2" borderId="3" xfId="1" applyNumberFormat="1" applyFont="1" applyFill="1" applyBorder="1" applyAlignment="1">
      <alignment horizontal="center" vertical="center" wrapText="1"/>
    </xf>
    <xf numFmtId="0" fontId="14" fillId="2" borderId="3" xfId="2" applyNumberFormat="1" applyFont="1" applyFill="1" applyBorder="1" applyAlignment="1" applyProtection="1">
      <alignment horizontal="center" vertical="center" wrapText="1"/>
    </xf>
    <xf numFmtId="14" fontId="20" fillId="2" borderId="3" xfId="1" applyNumberFormat="1" applyFont="1" applyFill="1" applyBorder="1" applyAlignment="1">
      <alignment horizontal="center" vertical="center" wrapText="1"/>
    </xf>
    <xf numFmtId="0" fontId="20" fillId="2" borderId="3" xfId="1" applyNumberFormat="1" applyFont="1" applyFill="1" applyBorder="1" applyAlignment="1">
      <alignment horizontal="center" vertical="center" wrapText="1"/>
    </xf>
    <xf numFmtId="14" fontId="20" fillId="2" borderId="3" xfId="0" applyNumberFormat="1" applyFont="1" applyFill="1" applyBorder="1" applyAlignment="1">
      <alignment horizontal="center" vertical="center" wrapText="1"/>
    </xf>
    <xf numFmtId="4" fontId="14" fillId="2" borderId="3" xfId="5" applyNumberFormat="1" applyFont="1" applyFill="1" applyBorder="1" applyAlignment="1" applyProtection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4" fontId="14" fillId="2" borderId="3" xfId="5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3" xfId="2" applyNumberFormat="1" applyFont="1" applyFill="1" applyBorder="1" applyAlignment="1" applyProtection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14" fontId="15" fillId="2" borderId="3" xfId="1" applyNumberFormat="1" applyFont="1" applyFill="1" applyBorder="1" applyAlignment="1">
      <alignment horizontal="center" vertical="center" wrapText="1"/>
    </xf>
    <xf numFmtId="4" fontId="15" fillId="2" borderId="3" xfId="5" applyNumberFormat="1" applyFont="1" applyFill="1" applyBorder="1" applyAlignment="1">
      <alignment horizontal="center" vertical="center" wrapText="1"/>
    </xf>
    <xf numFmtId="0" fontId="14" fillId="2" borderId="3" xfId="8" applyNumberFormat="1" applyFont="1" applyFill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2" fillId="2" borderId="3" xfId="1" applyNumberFormat="1" applyFont="1" applyFill="1" applyBorder="1" applyAlignment="1">
      <alignment horizontal="center" vertical="center" wrapText="1"/>
    </xf>
    <xf numFmtId="14" fontId="15" fillId="2" borderId="3" xfId="0" applyNumberFormat="1" applyFont="1" applyFill="1" applyBorder="1" applyAlignment="1">
      <alignment horizontal="center" vertical="center"/>
    </xf>
    <xf numFmtId="49" fontId="20" fillId="2" borderId="3" xfId="1" applyNumberFormat="1" applyFont="1" applyFill="1" applyBorder="1" applyAlignment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166" fontId="4" fillId="0" borderId="3" xfId="2" applyFont="1" applyFill="1" applyBorder="1" applyAlignment="1" applyProtection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4" fontId="4" fillId="2" borderId="3" xfId="30" applyNumberFormat="1" applyFont="1" applyFill="1" applyBorder="1" applyAlignment="1" applyProtection="1">
      <alignment horizontal="center" vertical="center" wrapText="1"/>
    </xf>
    <xf numFmtId="4" fontId="4" fillId="2" borderId="3" xfId="30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 applyProtection="1">
      <alignment horizontal="center" vertical="center" wrapText="1"/>
    </xf>
    <xf numFmtId="14" fontId="19" fillId="0" borderId="3" xfId="0" applyNumberFormat="1" applyFont="1" applyBorder="1" applyAlignment="1">
      <alignment horizontal="center" vertical="center"/>
    </xf>
    <xf numFmtId="14" fontId="21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4" fontId="14" fillId="2" borderId="3" xfId="23" applyNumberFormat="1" applyFont="1" applyFill="1" applyBorder="1" applyAlignment="1">
      <alignment horizontal="center" vertical="center" wrapText="1"/>
    </xf>
    <xf numFmtId="4" fontId="14" fillId="2" borderId="3" xfId="8" applyNumberFormat="1" applyFont="1" applyFill="1" applyBorder="1" applyAlignment="1">
      <alignment horizontal="center" vertical="center" wrapText="1"/>
    </xf>
    <xf numFmtId="4" fontId="14" fillId="2" borderId="3" xfId="3" applyNumberFormat="1" applyFont="1" applyFill="1" applyBorder="1" applyAlignment="1" applyProtection="1">
      <alignment horizontal="center" vertical="center" wrapText="1"/>
    </xf>
    <xf numFmtId="4" fontId="14" fillId="2" borderId="3" xfId="3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4" fontId="23" fillId="2" borderId="3" xfId="0" applyNumberFormat="1" applyFont="1" applyFill="1" applyBorder="1" applyAlignment="1">
      <alignment horizontal="center" vertical="center" wrapText="1"/>
    </xf>
    <xf numFmtId="0" fontId="23" fillId="2" borderId="3" xfId="1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4" fontId="20" fillId="2" borderId="3" xfId="6" applyNumberFormat="1" applyFont="1" applyFill="1" applyBorder="1" applyAlignment="1" applyProtection="1">
      <alignment horizontal="center" vertical="center" wrapText="1"/>
    </xf>
    <xf numFmtId="4" fontId="20" fillId="2" borderId="3" xfId="6" applyNumberFormat="1" applyFont="1" applyFill="1" applyBorder="1" applyAlignment="1">
      <alignment horizontal="center" vertical="center" wrapText="1"/>
    </xf>
    <xf numFmtId="14" fontId="14" fillId="2" borderId="3" xfId="8" applyNumberFormat="1" applyFont="1" applyFill="1" applyBorder="1" applyAlignment="1">
      <alignment horizontal="center" vertical="center"/>
    </xf>
    <xf numFmtId="14" fontId="14" fillId="10" borderId="3" xfId="8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9" fontId="20" fillId="2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4" fontId="6" fillId="2" borderId="3" xfId="3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4" fillId="0" borderId="3" xfId="3" applyNumberFormat="1" applyFont="1" applyFill="1" applyBorder="1" applyAlignment="1">
      <alignment horizontal="center" vertical="center" wrapText="1"/>
    </xf>
    <xf numFmtId="168" fontId="14" fillId="2" borderId="3" xfId="8" applyNumberFormat="1" applyFont="1" applyFill="1" applyBorder="1" applyAlignment="1">
      <alignment horizontal="center" vertical="center" wrapText="1"/>
    </xf>
    <xf numFmtId="169" fontId="4" fillId="0" borderId="3" xfId="4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/>
    </xf>
    <xf numFmtId="4" fontId="14" fillId="2" borderId="3" xfId="8" applyNumberFormat="1" applyFont="1" applyFill="1" applyBorder="1" applyAlignment="1">
      <alignment horizontal="center" vertical="center"/>
    </xf>
    <xf numFmtId="4" fontId="20" fillId="2" borderId="3" xfId="1" applyNumberFormat="1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 applyProtection="1">
      <alignment horizontal="center" vertical="center" wrapText="1"/>
    </xf>
    <xf numFmtId="4" fontId="14" fillId="2" borderId="3" xfId="11" applyNumberFormat="1" applyFont="1" applyFill="1" applyBorder="1" applyAlignment="1" applyProtection="1">
      <alignment horizontal="center" vertical="center" wrapText="1"/>
    </xf>
    <xf numFmtId="4" fontId="14" fillId="2" borderId="3" xfId="9" applyNumberFormat="1" applyFont="1" applyFill="1" applyBorder="1" applyAlignment="1">
      <alignment horizontal="center" vertical="center" wrapText="1"/>
    </xf>
    <xf numFmtId="4" fontId="14" fillId="2" borderId="3" xfId="7" applyNumberFormat="1" applyFont="1" applyFill="1" applyBorder="1" applyAlignment="1">
      <alignment horizontal="center" vertical="center" wrapText="1"/>
    </xf>
    <xf numFmtId="4" fontId="14" fillId="2" borderId="3" xfId="11" applyNumberFormat="1" applyFont="1" applyFill="1" applyBorder="1" applyAlignment="1">
      <alignment horizontal="center" vertical="center" wrapText="1"/>
    </xf>
    <xf numFmtId="4" fontId="20" fillId="2" borderId="3" xfId="5" applyNumberFormat="1" applyFont="1" applyFill="1" applyBorder="1" applyAlignment="1">
      <alignment horizontal="center" vertical="center" wrapText="1"/>
    </xf>
    <xf numFmtId="4" fontId="20" fillId="2" borderId="3" xfId="5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20" fillId="2" borderId="3" xfId="2" applyNumberFormat="1" applyFont="1" applyFill="1" applyBorder="1" applyAlignment="1" applyProtection="1">
      <alignment horizontal="center" vertical="center" wrapText="1"/>
    </xf>
    <xf numFmtId="167" fontId="20" fillId="2" borderId="3" xfId="5" applyFont="1" applyFill="1" applyBorder="1" applyAlignment="1">
      <alignment horizontal="center" vertical="center" wrapText="1"/>
    </xf>
    <xf numFmtId="49" fontId="11" fillId="8" borderId="3" xfId="1" applyNumberFormat="1" applyFont="1" applyFill="1" applyBorder="1" applyAlignment="1">
      <alignment horizontal="center" vertical="center" wrapText="1"/>
    </xf>
    <xf numFmtId="14" fontId="11" fillId="8" borderId="3" xfId="1" applyNumberFormat="1" applyFont="1" applyFill="1" applyBorder="1" applyAlignment="1">
      <alignment horizontal="center" vertical="center" wrapText="1"/>
    </xf>
    <xf numFmtId="14" fontId="11" fillId="8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11" fillId="8" borderId="3" xfId="6" applyNumberFormat="1" applyFont="1" applyFill="1" applyBorder="1" applyAlignment="1" applyProtection="1">
      <alignment horizontal="center" vertical="center" wrapText="1"/>
    </xf>
    <xf numFmtId="4" fontId="11" fillId="8" borderId="3" xfId="6" applyNumberFormat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5" fillId="2" borderId="3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" fontId="25" fillId="2" borderId="3" xfId="2" applyNumberFormat="1" applyFont="1" applyFill="1" applyBorder="1" applyAlignment="1" applyProtection="1">
      <alignment horizontal="center" vertical="center" wrapText="1"/>
    </xf>
    <xf numFmtId="2" fontId="25" fillId="2" borderId="3" xfId="0" applyNumberFormat="1" applyFont="1" applyFill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4" fontId="16" fillId="2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2" fontId="25" fillId="5" borderId="3" xfId="0" applyNumberFormat="1" applyFont="1" applyFill="1" applyBorder="1" applyAlignment="1">
      <alignment horizontal="center" vertical="center" wrapText="1"/>
    </xf>
    <xf numFmtId="167" fontId="16" fillId="2" borderId="3" xfId="29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2" borderId="3" xfId="26" applyNumberFormat="1" applyFont="1" applyFill="1" applyBorder="1" applyAlignment="1">
      <alignment horizontal="center" vertical="center" wrapText="1"/>
    </xf>
    <xf numFmtId="4" fontId="25" fillId="2" borderId="3" xfId="27" applyNumberFormat="1" applyFont="1" applyFill="1" applyBorder="1" applyAlignment="1" applyProtection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 wrapText="1"/>
    </xf>
    <xf numFmtId="4" fontId="25" fillId="8" borderId="3" xfId="0" applyNumberFormat="1" applyFont="1" applyFill="1" applyBorder="1" applyAlignment="1">
      <alignment horizontal="center" vertical="center" wrapText="1"/>
    </xf>
    <xf numFmtId="2" fontId="25" fillId="8" borderId="3" xfId="0" applyNumberFormat="1" applyFont="1" applyFill="1" applyBorder="1" applyAlignment="1">
      <alignment horizontal="center" vertical="center" wrapText="1"/>
    </xf>
    <xf numFmtId="1" fontId="25" fillId="8" borderId="3" xfId="0" applyNumberFormat="1" applyFont="1" applyFill="1" applyBorder="1" applyAlignment="1">
      <alignment horizontal="center" vertical="center" wrapText="1"/>
    </xf>
    <xf numFmtId="2" fontId="25" fillId="8" borderId="4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4" fontId="25" fillId="8" borderId="3" xfId="27" applyNumberFormat="1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4" fontId="25" fillId="8" borderId="4" xfId="0" applyNumberFormat="1" applyFont="1" applyFill="1" applyBorder="1" applyAlignment="1">
      <alignment horizontal="center" vertical="center" wrapText="1"/>
    </xf>
    <xf numFmtId="0" fontId="16" fillId="2" borderId="3" xfId="1" applyNumberFormat="1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>
      <alignment horizontal="center" vertical="center" wrapText="1"/>
    </xf>
    <xf numFmtId="0" fontId="25" fillId="8" borderId="3" xfId="1" applyNumberFormat="1" applyFont="1" applyFill="1" applyBorder="1" applyAlignment="1">
      <alignment horizontal="center" vertical="center" wrapText="1"/>
    </xf>
    <xf numFmtId="4" fontId="25" fillId="8" borderId="3" xfId="2" applyNumberFormat="1" applyFont="1" applyFill="1" applyBorder="1" applyAlignment="1" applyProtection="1">
      <alignment horizontal="center" vertical="center" wrapText="1"/>
    </xf>
    <xf numFmtId="0" fontId="25" fillId="8" borderId="3" xfId="0" applyNumberFormat="1" applyFont="1" applyFill="1" applyBorder="1" applyAlignment="1">
      <alignment horizontal="center" vertical="center" wrapText="1"/>
    </xf>
    <xf numFmtId="2" fontId="25" fillId="9" borderId="3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4" fontId="16" fillId="2" borderId="4" xfId="6" applyNumberFormat="1" applyFont="1" applyFill="1" applyBorder="1" applyAlignment="1" applyProtection="1">
      <alignment horizontal="center" vertical="center" wrapText="1"/>
    </xf>
    <xf numFmtId="2" fontId="25" fillId="6" borderId="3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4" fontId="6" fillId="2" borderId="3" xfId="5" applyNumberFormat="1" applyFont="1" applyFill="1" applyBorder="1" applyAlignment="1" applyProtection="1">
      <alignment horizontal="center" vertical="center" wrapText="1"/>
    </xf>
    <xf numFmtId="4" fontId="6" fillId="2" borderId="3" xfId="5" applyNumberFormat="1" applyFont="1" applyFill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/>
    </xf>
  </cellXfs>
  <cellStyles count="31">
    <cellStyle name="Звичайний" xfId="0" builtinId="0"/>
    <cellStyle name="Звичайний 2" xfId="13"/>
    <cellStyle name="Звичайний 3" xfId="28"/>
    <cellStyle name="Звичайний 4" xfId="10"/>
    <cellStyle name="Обычный 2" xfId="1"/>
    <cellStyle name="Обычный 2 2" xfId="26"/>
    <cellStyle name="Обычный 3" xfId="8"/>
    <cellStyle name="Обычный 3 2" xfId="14"/>
    <cellStyle name="Обычный 3 3" xfId="15"/>
    <cellStyle name="Обычный 3 4" xfId="16"/>
    <cellStyle name="Обычный 4" xfId="17"/>
    <cellStyle name="Обычный 4 2" xfId="18"/>
    <cellStyle name="Обычный 4 3" xfId="19"/>
    <cellStyle name="Обычный 4 4" xfId="20"/>
    <cellStyle name="Обычный 5" xfId="12"/>
    <cellStyle name="Процентный 2" xfId="21"/>
    <cellStyle name="Процентный 2 2" xfId="22"/>
    <cellStyle name="Финансовый 2" xfId="3"/>
    <cellStyle name="Финансовый 2 2" xfId="2"/>
    <cellStyle name="Финансовый 2 2 2" xfId="27"/>
    <cellStyle name="Финансовый 2 3" xfId="11"/>
    <cellStyle name="Финансовый 2 4" xfId="5"/>
    <cellStyle name="Финансовый 3" xfId="23"/>
    <cellStyle name="Финансовый 3 2" xfId="24"/>
    <cellStyle name="Финансовый 4" xfId="9"/>
    <cellStyle name="Фінансовий 2" xfId="4"/>
    <cellStyle name="Фінансовий 2 2" xfId="25"/>
    <cellStyle name="Фінансовий 3" xfId="7"/>
    <cellStyle name="Фінансовий 4" xfId="6"/>
    <cellStyle name="Фінансовий 4 2" xfId="30"/>
    <cellStyle name="Фінансовий 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8"/>
  <sheetViews>
    <sheetView tabSelected="1" topLeftCell="A2" zoomScale="82" zoomScaleNormal="82" workbookViewId="0">
      <pane ySplit="3" topLeftCell="A5" activePane="bottomLeft" state="frozen"/>
      <selection activeCell="A2" sqref="A2"/>
      <selection pane="bottomLeft" activeCell="C5" sqref="C5"/>
    </sheetView>
  </sheetViews>
  <sheetFormatPr defaultColWidth="10.42578125" defaultRowHeight="15" x14ac:dyDescent="0.25"/>
  <cols>
    <col min="1" max="1" width="5.5703125" customWidth="1"/>
    <col min="2" max="2" width="6.85546875" style="10" customWidth="1"/>
    <col min="3" max="3" width="37" style="12" customWidth="1"/>
    <col min="4" max="4" width="13.7109375" style="13" customWidth="1"/>
    <col min="5" max="5" width="13.28515625" style="13" customWidth="1"/>
    <col min="6" max="6" width="10.85546875" style="35" customWidth="1"/>
    <col min="7" max="7" width="10.7109375" style="33" customWidth="1"/>
    <col min="8" max="8" width="10.7109375" style="13" customWidth="1"/>
    <col min="9" max="9" width="12.42578125" style="13" customWidth="1"/>
    <col min="10" max="11" width="10.5703125" style="11" customWidth="1"/>
    <col min="12" max="12" width="12.140625" style="11" customWidth="1"/>
    <col min="13" max="13" width="9.7109375" style="13" customWidth="1"/>
    <col min="14" max="14" width="14.28515625" style="11" customWidth="1"/>
    <col min="15" max="15" width="16.140625" style="11" customWidth="1"/>
    <col min="16" max="16" width="13" style="11" customWidth="1"/>
    <col min="17" max="17" width="8.140625" style="11" customWidth="1"/>
    <col min="18" max="18" width="7.7109375" style="11" customWidth="1"/>
    <col min="19" max="19" width="7.42578125" style="11" customWidth="1"/>
    <col min="20" max="20" width="17.5703125" style="11" customWidth="1"/>
    <col min="21" max="21" width="9.7109375" style="14" customWidth="1"/>
    <col min="22" max="22" width="6.5703125" style="11" customWidth="1"/>
    <col min="23" max="23" width="10.5703125" style="14" customWidth="1"/>
    <col min="24" max="24" width="5.7109375" style="11" customWidth="1"/>
    <col min="25" max="25" width="14" style="14" customWidth="1"/>
    <col min="26" max="26" width="11.140625" style="13" customWidth="1"/>
    <col min="27" max="27" width="6.5703125" style="13" customWidth="1"/>
    <col min="28" max="28" width="8.7109375" style="13" customWidth="1"/>
    <col min="29" max="29" width="9.7109375" style="13" customWidth="1"/>
    <col min="30" max="30" width="13.5703125" style="33" customWidth="1"/>
    <col min="31" max="31" width="20.7109375" style="13" customWidth="1"/>
    <col min="32" max="32" width="11.140625" customWidth="1"/>
  </cols>
  <sheetData>
    <row r="1" spans="1:31" ht="16.5" hidden="1" customHeight="1" x14ac:dyDescent="0.25">
      <c r="A1" s="1"/>
      <c r="B1" s="34"/>
      <c r="C1" s="4"/>
      <c r="D1" s="5"/>
      <c r="E1" s="6"/>
      <c r="F1" s="6"/>
      <c r="G1" s="9"/>
      <c r="H1" s="5"/>
      <c r="I1" s="5"/>
      <c r="J1" s="7"/>
      <c r="K1" s="7"/>
      <c r="L1" s="7"/>
      <c r="M1" s="5"/>
      <c r="N1" s="7"/>
      <c r="O1" s="5"/>
      <c r="P1" s="7"/>
      <c r="Q1" s="7"/>
      <c r="R1" s="7"/>
      <c r="S1" s="7"/>
      <c r="T1" s="7"/>
      <c r="U1" s="8"/>
      <c r="V1" s="7"/>
      <c r="W1" s="8"/>
      <c r="X1" s="7"/>
      <c r="Y1" s="8"/>
      <c r="Z1" s="5"/>
      <c r="AA1" s="5"/>
      <c r="AB1" s="5"/>
      <c r="AC1" s="32"/>
      <c r="AD1" s="9"/>
      <c r="AE1" s="5"/>
    </row>
    <row r="2" spans="1:31" ht="21.75" customHeight="1" thickBot="1" x14ac:dyDescent="0.3">
      <c r="A2" s="2"/>
      <c r="B2" s="275" t="s">
        <v>1091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7"/>
    </row>
    <row r="3" spans="1:31" ht="89.25" x14ac:dyDescent="0.25">
      <c r="A3" s="2"/>
      <c r="B3" s="15" t="s">
        <v>0</v>
      </c>
      <c r="C3" s="17"/>
      <c r="D3" s="16" t="s">
        <v>1</v>
      </c>
      <c r="E3" s="18" t="s">
        <v>2</v>
      </c>
      <c r="F3" s="18" t="s">
        <v>3</v>
      </c>
      <c r="G3" s="19" t="s">
        <v>4</v>
      </c>
      <c r="H3" s="20" t="s">
        <v>5</v>
      </c>
      <c r="I3" s="20" t="s">
        <v>6</v>
      </c>
      <c r="J3" s="21" t="s">
        <v>7</v>
      </c>
      <c r="K3" s="21" t="s">
        <v>41</v>
      </c>
      <c r="L3" s="21" t="s">
        <v>8</v>
      </c>
      <c r="M3" s="21" t="s">
        <v>9</v>
      </c>
      <c r="N3" s="21" t="s">
        <v>10</v>
      </c>
      <c r="O3" s="21" t="s">
        <v>11</v>
      </c>
      <c r="P3" s="21" t="s">
        <v>12</v>
      </c>
      <c r="Q3" s="21" t="s">
        <v>13</v>
      </c>
      <c r="R3" s="21" t="s">
        <v>40</v>
      </c>
      <c r="S3" s="21" t="s">
        <v>15</v>
      </c>
      <c r="T3" s="21" t="s">
        <v>16</v>
      </c>
      <c r="U3" s="22" t="s">
        <v>17</v>
      </c>
      <c r="V3" s="21" t="s">
        <v>18</v>
      </c>
      <c r="W3" s="23" t="s">
        <v>19</v>
      </c>
      <c r="X3" s="24" t="s">
        <v>20</v>
      </c>
      <c r="Y3" s="25" t="s">
        <v>21</v>
      </c>
      <c r="Z3" s="21" t="s">
        <v>22</v>
      </c>
      <c r="AA3" s="21" t="s">
        <v>23</v>
      </c>
      <c r="AB3" s="21" t="s">
        <v>24</v>
      </c>
      <c r="AC3" s="21" t="s">
        <v>25</v>
      </c>
      <c r="AD3" s="26" t="s">
        <v>26</v>
      </c>
      <c r="AE3" s="27" t="s">
        <v>27</v>
      </c>
    </row>
    <row r="4" spans="1:31" x14ac:dyDescent="0.25">
      <c r="A4" s="2"/>
      <c r="B4" s="36">
        <v>1</v>
      </c>
      <c r="C4" s="70"/>
      <c r="D4" s="71">
        <v>2</v>
      </c>
      <c r="E4" s="72" t="s">
        <v>28</v>
      </c>
      <c r="F4" s="72">
        <v>4</v>
      </c>
      <c r="G4" s="73"/>
      <c r="H4" s="71">
        <v>6</v>
      </c>
      <c r="I4" s="71">
        <v>7</v>
      </c>
      <c r="J4" s="71">
        <v>8</v>
      </c>
      <c r="K4" s="71"/>
      <c r="L4" s="71">
        <v>9</v>
      </c>
      <c r="M4" s="71">
        <v>10</v>
      </c>
      <c r="N4" s="71">
        <v>11</v>
      </c>
      <c r="O4" s="71">
        <v>12</v>
      </c>
      <c r="P4" s="71">
        <v>13</v>
      </c>
      <c r="Q4" s="71">
        <v>14</v>
      </c>
      <c r="R4" s="71">
        <v>15</v>
      </c>
      <c r="S4" s="71">
        <v>16</v>
      </c>
      <c r="T4" s="71">
        <v>17</v>
      </c>
      <c r="U4" s="74">
        <v>18</v>
      </c>
      <c r="V4" s="72">
        <v>19</v>
      </c>
      <c r="W4" s="75">
        <v>20</v>
      </c>
      <c r="X4" s="74">
        <v>21</v>
      </c>
      <c r="Y4" s="76">
        <v>22</v>
      </c>
      <c r="Z4" s="71">
        <v>23</v>
      </c>
      <c r="AA4" s="71">
        <v>24</v>
      </c>
      <c r="AB4" s="71">
        <v>25</v>
      </c>
      <c r="AC4" s="71">
        <v>26</v>
      </c>
      <c r="AD4" s="73">
        <v>27</v>
      </c>
      <c r="AE4" s="77">
        <v>28</v>
      </c>
    </row>
    <row r="5" spans="1:31" ht="114.75" x14ac:dyDescent="0.25">
      <c r="B5" s="90">
        <v>1</v>
      </c>
      <c r="C5" s="48" t="s">
        <v>741</v>
      </c>
      <c r="D5" s="48" t="s">
        <v>733</v>
      </c>
      <c r="E5" s="48" t="s">
        <v>734</v>
      </c>
      <c r="F5" s="85">
        <v>42730</v>
      </c>
      <c r="G5" s="55">
        <v>42759</v>
      </c>
      <c r="H5" s="85">
        <v>42670</v>
      </c>
      <c r="I5" s="85">
        <v>42704</v>
      </c>
      <c r="J5" s="43">
        <v>42643</v>
      </c>
      <c r="K5" s="48"/>
      <c r="L5" s="48" t="s">
        <v>649</v>
      </c>
      <c r="M5" s="48" t="s">
        <v>650</v>
      </c>
      <c r="N5" s="48" t="s">
        <v>654</v>
      </c>
      <c r="O5" s="48" t="s">
        <v>739</v>
      </c>
      <c r="P5" s="48" t="s">
        <v>1021</v>
      </c>
      <c r="Q5" s="56" t="s">
        <v>110</v>
      </c>
      <c r="R5" s="48" t="s">
        <v>103</v>
      </c>
      <c r="S5" s="48">
        <v>33</v>
      </c>
      <c r="T5" s="48" t="s">
        <v>740</v>
      </c>
      <c r="U5" s="49">
        <v>84</v>
      </c>
      <c r="V5" s="48">
        <v>15</v>
      </c>
      <c r="W5" s="49">
        <v>8875</v>
      </c>
      <c r="X5" s="48" t="s">
        <v>77</v>
      </c>
      <c r="Y5" s="49">
        <v>710000</v>
      </c>
      <c r="Z5" s="56" t="s">
        <v>78</v>
      </c>
      <c r="AA5" s="48" t="s">
        <v>738</v>
      </c>
      <c r="AB5" s="53" t="s">
        <v>794</v>
      </c>
      <c r="AC5" s="48"/>
      <c r="AD5" s="48" t="s">
        <v>1058</v>
      </c>
      <c r="AE5" s="48"/>
    </row>
    <row r="6" spans="1:31" ht="89.25" customHeight="1" x14ac:dyDescent="0.25">
      <c r="B6" s="90">
        <v>2</v>
      </c>
      <c r="C6" s="56" t="s">
        <v>222</v>
      </c>
      <c r="D6" s="56" t="s">
        <v>223</v>
      </c>
      <c r="E6" s="56" t="s">
        <v>224</v>
      </c>
      <c r="F6" s="88">
        <v>42726</v>
      </c>
      <c r="G6" s="55">
        <v>42759</v>
      </c>
      <c r="H6" s="43">
        <v>42440</v>
      </c>
      <c r="I6" s="43">
        <v>42703</v>
      </c>
      <c r="J6" s="43">
        <v>42613</v>
      </c>
      <c r="K6" s="43" t="s">
        <v>66</v>
      </c>
      <c r="L6" s="68" t="s">
        <v>116</v>
      </c>
      <c r="M6" s="68" t="s">
        <v>177</v>
      </c>
      <c r="N6" s="68" t="s">
        <v>178</v>
      </c>
      <c r="O6" s="68" t="s">
        <v>225</v>
      </c>
      <c r="P6" s="68" t="s">
        <v>975</v>
      </c>
      <c r="Q6" s="68" t="s">
        <v>227</v>
      </c>
      <c r="R6" s="37" t="s">
        <v>72</v>
      </c>
      <c r="S6" s="38" t="s">
        <v>114</v>
      </c>
      <c r="T6" s="68" t="s">
        <v>115</v>
      </c>
      <c r="U6" s="86">
        <v>82.62</v>
      </c>
      <c r="V6" s="68">
        <v>10</v>
      </c>
      <c r="W6" s="145">
        <v>2440.2800000000002</v>
      </c>
      <c r="X6" s="68" t="s">
        <v>123</v>
      </c>
      <c r="Y6" s="102">
        <v>1681620</v>
      </c>
      <c r="Z6" s="56" t="s">
        <v>78</v>
      </c>
      <c r="AA6" s="68" t="s">
        <v>79</v>
      </c>
      <c r="AB6" s="68" t="s">
        <v>794</v>
      </c>
      <c r="AC6" s="48"/>
      <c r="AD6" s="68" t="s">
        <v>1058</v>
      </c>
      <c r="AE6" s="68"/>
    </row>
    <row r="7" spans="1:31" ht="153" x14ac:dyDescent="0.25">
      <c r="A7" s="44"/>
      <c r="B7" s="90">
        <v>3</v>
      </c>
      <c r="C7" s="48" t="s">
        <v>862</v>
      </c>
      <c r="D7" s="150" t="s">
        <v>861</v>
      </c>
      <c r="E7" s="37" t="s">
        <v>860</v>
      </c>
      <c r="F7" s="140">
        <v>42648</v>
      </c>
      <c r="G7" s="55">
        <v>42759</v>
      </c>
      <c r="H7" s="85">
        <v>42614</v>
      </c>
      <c r="I7" s="85">
        <v>42629</v>
      </c>
      <c r="J7" s="117">
        <v>42490</v>
      </c>
      <c r="K7" s="91"/>
      <c r="L7" s="48" t="s">
        <v>116</v>
      </c>
      <c r="M7" s="48" t="s">
        <v>68</v>
      </c>
      <c r="N7" s="48" t="s">
        <v>815</v>
      </c>
      <c r="O7" s="48" t="s">
        <v>859</v>
      </c>
      <c r="P7" s="48" t="s">
        <v>858</v>
      </c>
      <c r="Q7" s="56" t="s">
        <v>110</v>
      </c>
      <c r="R7" s="48" t="s">
        <v>103</v>
      </c>
      <c r="S7" s="48">
        <v>33</v>
      </c>
      <c r="T7" s="54" t="s">
        <v>857</v>
      </c>
      <c r="U7" s="51">
        <v>80.52</v>
      </c>
      <c r="V7" s="95">
        <v>15</v>
      </c>
      <c r="W7" s="139">
        <v>5276</v>
      </c>
      <c r="X7" s="48" t="s">
        <v>105</v>
      </c>
      <c r="Y7" s="139">
        <v>1688300</v>
      </c>
      <c r="Z7" s="56" t="s">
        <v>78</v>
      </c>
      <c r="AA7" s="48" t="s">
        <v>79</v>
      </c>
      <c r="AB7" s="48" t="s">
        <v>812</v>
      </c>
      <c r="AC7" s="48"/>
      <c r="AD7" s="48" t="s">
        <v>1059</v>
      </c>
      <c r="AE7" s="48"/>
    </row>
    <row r="8" spans="1:31" ht="127.5" x14ac:dyDescent="0.25">
      <c r="A8" s="44"/>
      <c r="B8" s="90">
        <v>4</v>
      </c>
      <c r="C8" s="105" t="s">
        <v>153</v>
      </c>
      <c r="D8" s="105" t="s">
        <v>154</v>
      </c>
      <c r="E8" s="106" t="s">
        <v>155</v>
      </c>
      <c r="F8" s="107">
        <v>42713</v>
      </c>
      <c r="G8" s="55">
        <v>42759</v>
      </c>
      <c r="H8" s="108">
        <v>42569</v>
      </c>
      <c r="I8" s="108">
        <v>42668</v>
      </c>
      <c r="J8" s="108">
        <v>42582</v>
      </c>
      <c r="K8" s="108"/>
      <c r="L8" s="105" t="s">
        <v>116</v>
      </c>
      <c r="M8" s="93" t="s">
        <v>117</v>
      </c>
      <c r="N8" s="93" t="s">
        <v>118</v>
      </c>
      <c r="O8" s="93" t="s">
        <v>156</v>
      </c>
      <c r="P8" s="93" t="s">
        <v>798</v>
      </c>
      <c r="Q8" s="105" t="s">
        <v>157</v>
      </c>
      <c r="R8" s="93" t="s">
        <v>158</v>
      </c>
      <c r="S8" s="109" t="s">
        <v>159</v>
      </c>
      <c r="T8" s="93" t="s">
        <v>160</v>
      </c>
      <c r="U8" s="110">
        <v>75</v>
      </c>
      <c r="V8" s="95" t="s">
        <v>99</v>
      </c>
      <c r="W8" s="112">
        <v>0.08</v>
      </c>
      <c r="X8" s="93" t="s">
        <v>77</v>
      </c>
      <c r="Y8" s="113">
        <v>3643.15</v>
      </c>
      <c r="Z8" s="56" t="s">
        <v>78</v>
      </c>
      <c r="AA8" s="114"/>
      <c r="AB8" s="105" t="s">
        <v>794</v>
      </c>
      <c r="AC8" s="48"/>
      <c r="AD8" s="114" t="s">
        <v>1058</v>
      </c>
      <c r="AE8" s="93" t="s">
        <v>161</v>
      </c>
    </row>
    <row r="9" spans="1:31" ht="127.5" x14ac:dyDescent="0.25">
      <c r="A9" s="44"/>
      <c r="B9" s="90">
        <v>5</v>
      </c>
      <c r="C9" s="53" t="s">
        <v>406</v>
      </c>
      <c r="D9" s="53" t="s">
        <v>407</v>
      </c>
      <c r="E9" s="83" t="s">
        <v>408</v>
      </c>
      <c r="F9" s="55">
        <v>42738</v>
      </c>
      <c r="G9" s="55">
        <v>42759</v>
      </c>
      <c r="H9" s="85">
        <v>42607</v>
      </c>
      <c r="I9" s="85">
        <v>42699</v>
      </c>
      <c r="J9" s="85">
        <v>42582</v>
      </c>
      <c r="K9" s="85"/>
      <c r="L9" s="53" t="s">
        <v>116</v>
      </c>
      <c r="M9" s="48" t="s">
        <v>326</v>
      </c>
      <c r="N9" s="48" t="s">
        <v>409</v>
      </c>
      <c r="O9" s="48" t="s">
        <v>410</v>
      </c>
      <c r="P9" s="48" t="s">
        <v>980</v>
      </c>
      <c r="Q9" s="53" t="s">
        <v>339</v>
      </c>
      <c r="R9" s="48" t="s">
        <v>103</v>
      </c>
      <c r="S9" s="91" t="s">
        <v>181</v>
      </c>
      <c r="T9" s="54" t="s">
        <v>857</v>
      </c>
      <c r="U9" s="94">
        <v>64</v>
      </c>
      <c r="V9" s="95">
        <v>15</v>
      </c>
      <c r="W9" s="96">
        <v>555.80999999999995</v>
      </c>
      <c r="X9" s="48" t="s">
        <v>123</v>
      </c>
      <c r="Y9" s="98">
        <v>1212000</v>
      </c>
      <c r="Z9" s="56" t="s">
        <v>78</v>
      </c>
      <c r="AA9" s="100" t="s">
        <v>79</v>
      </c>
      <c r="AB9" s="48" t="s">
        <v>794</v>
      </c>
      <c r="AC9" s="48"/>
      <c r="AD9" s="100" t="s">
        <v>1058</v>
      </c>
      <c r="AE9" s="48"/>
    </row>
    <row r="10" spans="1:31" ht="114.75" x14ac:dyDescent="0.25">
      <c r="A10" s="44"/>
      <c r="B10" s="90">
        <v>6</v>
      </c>
      <c r="C10" s="56" t="s">
        <v>607</v>
      </c>
      <c r="D10" s="56" t="s">
        <v>608</v>
      </c>
      <c r="E10" s="56" t="s">
        <v>609</v>
      </c>
      <c r="F10" s="88">
        <v>42720</v>
      </c>
      <c r="G10" s="55">
        <v>42759</v>
      </c>
      <c r="H10" s="88">
        <v>42486</v>
      </c>
      <c r="I10" s="88">
        <v>42556</v>
      </c>
      <c r="J10" s="89">
        <v>42429</v>
      </c>
      <c r="K10" s="90" t="s">
        <v>561</v>
      </c>
      <c r="L10" s="56" t="s">
        <v>116</v>
      </c>
      <c r="M10" s="56" t="s">
        <v>562</v>
      </c>
      <c r="N10" s="56" t="s">
        <v>566</v>
      </c>
      <c r="O10" s="48" t="s">
        <v>402</v>
      </c>
      <c r="P10" s="56" t="s">
        <v>611</v>
      </c>
      <c r="Q10" s="56" t="s">
        <v>612</v>
      </c>
      <c r="R10" s="56" t="s">
        <v>613</v>
      </c>
      <c r="S10" s="90" t="s">
        <v>131</v>
      </c>
      <c r="T10" s="56" t="s">
        <v>614</v>
      </c>
      <c r="U10" s="92">
        <v>61.42</v>
      </c>
      <c r="V10" s="90">
        <v>15</v>
      </c>
      <c r="W10" s="92">
        <v>329.82</v>
      </c>
      <c r="X10" s="90" t="s">
        <v>123</v>
      </c>
      <c r="Y10" s="92">
        <v>1391150</v>
      </c>
      <c r="Z10" s="56" t="s">
        <v>78</v>
      </c>
      <c r="AA10" s="56" t="s">
        <v>79</v>
      </c>
      <c r="AB10" s="56" t="s">
        <v>794</v>
      </c>
      <c r="AC10" s="48"/>
      <c r="AD10" s="56" t="s">
        <v>1058</v>
      </c>
      <c r="AE10" s="56" t="s">
        <v>615</v>
      </c>
    </row>
    <row r="11" spans="1:31" ht="89.25" x14ac:dyDescent="0.25">
      <c r="A11" s="44"/>
      <c r="B11" s="90">
        <v>7</v>
      </c>
      <c r="C11" s="56" t="s">
        <v>600</v>
      </c>
      <c r="D11" s="56" t="s">
        <v>601</v>
      </c>
      <c r="E11" s="56" t="s">
        <v>602</v>
      </c>
      <c r="F11" s="88">
        <v>42720</v>
      </c>
      <c r="G11" s="55">
        <v>42759</v>
      </c>
      <c r="H11" s="88">
        <v>42648</v>
      </c>
      <c r="I11" s="88">
        <v>42704</v>
      </c>
      <c r="J11" s="89">
        <v>42582</v>
      </c>
      <c r="K11" s="90" t="s">
        <v>561</v>
      </c>
      <c r="L11" s="56" t="s">
        <v>116</v>
      </c>
      <c r="M11" s="56" t="s">
        <v>562</v>
      </c>
      <c r="N11" s="56" t="s">
        <v>566</v>
      </c>
      <c r="O11" s="56" t="s">
        <v>603</v>
      </c>
      <c r="P11" s="56" t="s">
        <v>604</v>
      </c>
      <c r="Q11" s="56" t="s">
        <v>605</v>
      </c>
      <c r="R11" s="37" t="s">
        <v>72</v>
      </c>
      <c r="S11" s="90">
        <v>33</v>
      </c>
      <c r="T11" s="90" t="s">
        <v>570</v>
      </c>
      <c r="U11" s="92">
        <v>50.3</v>
      </c>
      <c r="V11" s="90">
        <v>15</v>
      </c>
      <c r="W11" s="92">
        <v>368.9</v>
      </c>
      <c r="X11" s="90" t="s">
        <v>123</v>
      </c>
      <c r="Y11" s="92">
        <v>831800</v>
      </c>
      <c r="Z11" s="56" t="s">
        <v>78</v>
      </c>
      <c r="AA11" s="56" t="s">
        <v>79</v>
      </c>
      <c r="AB11" s="56" t="s">
        <v>794</v>
      </c>
      <c r="AC11" s="48"/>
      <c r="AD11" s="56" t="s">
        <v>1058</v>
      </c>
      <c r="AE11" s="56" t="s">
        <v>606</v>
      </c>
    </row>
    <row r="12" spans="1:31" ht="331.5" x14ac:dyDescent="0.25">
      <c r="A12" s="44"/>
      <c r="B12" s="90">
        <v>8</v>
      </c>
      <c r="C12" s="56" t="s">
        <v>704</v>
      </c>
      <c r="D12" s="63" t="s">
        <v>705</v>
      </c>
      <c r="E12" s="63" t="s">
        <v>706</v>
      </c>
      <c r="F12" s="146">
        <v>42636</v>
      </c>
      <c r="G12" s="55">
        <v>42759</v>
      </c>
      <c r="H12" s="146">
        <v>42479</v>
      </c>
      <c r="I12" s="146">
        <v>42535</v>
      </c>
      <c r="J12" s="146" t="s">
        <v>707</v>
      </c>
      <c r="K12" s="90"/>
      <c r="L12" s="100" t="s">
        <v>116</v>
      </c>
      <c r="M12" s="63" t="s">
        <v>708</v>
      </c>
      <c r="N12" s="82" t="s">
        <v>673</v>
      </c>
      <c r="O12" s="63" t="s">
        <v>709</v>
      </c>
      <c r="P12" s="63" t="s">
        <v>1035</v>
      </c>
      <c r="Q12" s="56" t="s">
        <v>110</v>
      </c>
      <c r="R12" s="56" t="s">
        <v>103</v>
      </c>
      <c r="S12" s="56" t="s">
        <v>246</v>
      </c>
      <c r="T12" s="93" t="s">
        <v>160</v>
      </c>
      <c r="U12" s="147">
        <v>34.1</v>
      </c>
      <c r="V12" s="95" t="s">
        <v>99</v>
      </c>
      <c r="W12" s="147">
        <v>0.08</v>
      </c>
      <c r="X12" s="56" t="s">
        <v>77</v>
      </c>
      <c r="Y12" s="147">
        <v>210055.89</v>
      </c>
      <c r="Z12" s="56" t="s">
        <v>78</v>
      </c>
      <c r="AA12" s="56" t="s">
        <v>79</v>
      </c>
      <c r="AB12" s="48" t="s">
        <v>812</v>
      </c>
      <c r="AC12" s="48"/>
      <c r="AD12" s="56" t="s">
        <v>1060</v>
      </c>
      <c r="AE12" s="56" t="s">
        <v>710</v>
      </c>
    </row>
    <row r="13" spans="1:31" s="64" customFormat="1" ht="127.5" x14ac:dyDescent="0.25">
      <c r="A13" s="44"/>
      <c r="B13" s="90">
        <v>9</v>
      </c>
      <c r="C13" s="53" t="s">
        <v>572</v>
      </c>
      <c r="D13" s="53" t="s">
        <v>573</v>
      </c>
      <c r="E13" s="83" t="s">
        <v>574</v>
      </c>
      <c r="F13" s="55">
        <v>42720</v>
      </c>
      <c r="G13" s="55">
        <v>42759</v>
      </c>
      <c r="H13" s="85">
        <v>42654</v>
      </c>
      <c r="I13" s="43">
        <v>42690</v>
      </c>
      <c r="J13" s="85">
        <v>42613</v>
      </c>
      <c r="K13" s="85" t="s">
        <v>561</v>
      </c>
      <c r="L13" s="53" t="s">
        <v>116</v>
      </c>
      <c r="M13" s="48" t="s">
        <v>562</v>
      </c>
      <c r="N13" s="48" t="s">
        <v>69</v>
      </c>
      <c r="O13" s="48" t="s">
        <v>575</v>
      </c>
      <c r="P13" s="48" t="s">
        <v>981</v>
      </c>
      <c r="Q13" s="53" t="s">
        <v>110</v>
      </c>
      <c r="R13" s="48" t="s">
        <v>170</v>
      </c>
      <c r="S13" s="91" t="s">
        <v>418</v>
      </c>
      <c r="T13" s="48" t="s">
        <v>184</v>
      </c>
      <c r="U13" s="94">
        <v>31.08</v>
      </c>
      <c r="V13" s="95">
        <v>8</v>
      </c>
      <c r="W13" s="96">
        <v>3537.21</v>
      </c>
      <c r="X13" s="48" t="s">
        <v>77</v>
      </c>
      <c r="Y13" s="98">
        <v>530600</v>
      </c>
      <c r="Z13" s="56" t="s">
        <v>78</v>
      </c>
      <c r="AA13" s="100" t="s">
        <v>79</v>
      </c>
      <c r="AB13" s="48" t="s">
        <v>80</v>
      </c>
      <c r="AC13" s="48"/>
      <c r="AD13" s="100" t="s">
        <v>1058</v>
      </c>
      <c r="AE13" s="48"/>
    </row>
    <row r="14" spans="1:31" s="64" customFormat="1" ht="127.5" x14ac:dyDescent="0.25">
      <c r="A14" s="44"/>
      <c r="B14" s="90">
        <v>10</v>
      </c>
      <c r="C14" s="53" t="s">
        <v>192</v>
      </c>
      <c r="D14" s="53" t="s">
        <v>193</v>
      </c>
      <c r="E14" s="83" t="s">
        <v>194</v>
      </c>
      <c r="F14" s="55">
        <v>42717</v>
      </c>
      <c r="G14" s="55">
        <v>42759</v>
      </c>
      <c r="H14" s="43">
        <v>42612</v>
      </c>
      <c r="I14" s="43">
        <v>42692</v>
      </c>
      <c r="J14" s="43">
        <v>42582</v>
      </c>
      <c r="K14" s="91" t="s">
        <v>66</v>
      </c>
      <c r="L14" s="68" t="s">
        <v>116</v>
      </c>
      <c r="M14" s="68" t="s">
        <v>177</v>
      </c>
      <c r="N14" s="68" t="s">
        <v>69</v>
      </c>
      <c r="O14" s="68" t="s">
        <v>195</v>
      </c>
      <c r="P14" s="68" t="s">
        <v>963</v>
      </c>
      <c r="Q14" s="53" t="s">
        <v>110</v>
      </c>
      <c r="R14" s="93" t="s">
        <v>137</v>
      </c>
      <c r="S14" s="38" t="s">
        <v>168</v>
      </c>
      <c r="T14" s="68" t="s">
        <v>196</v>
      </c>
      <c r="U14" s="86">
        <v>28.9</v>
      </c>
      <c r="V14" s="68">
        <v>10</v>
      </c>
      <c r="W14" s="145">
        <v>2669.17</v>
      </c>
      <c r="X14" s="68" t="s">
        <v>77</v>
      </c>
      <c r="Y14" s="102">
        <v>320300</v>
      </c>
      <c r="Z14" s="56" t="s">
        <v>78</v>
      </c>
      <c r="AA14" s="68" t="s">
        <v>79</v>
      </c>
      <c r="AB14" s="68" t="s">
        <v>794</v>
      </c>
      <c r="AC14" s="48"/>
      <c r="AD14" s="100" t="s">
        <v>1058</v>
      </c>
      <c r="AE14" s="48"/>
    </row>
    <row r="15" spans="1:31" ht="127.5" x14ac:dyDescent="0.25">
      <c r="A15" s="44"/>
      <c r="B15" s="90">
        <v>11</v>
      </c>
      <c r="C15" s="53" t="s">
        <v>354</v>
      </c>
      <c r="D15" s="53" t="s">
        <v>355</v>
      </c>
      <c r="E15" s="83" t="s">
        <v>356</v>
      </c>
      <c r="F15" s="55">
        <v>42712</v>
      </c>
      <c r="G15" s="55">
        <v>42759</v>
      </c>
      <c r="H15" s="85">
        <v>42543</v>
      </c>
      <c r="I15" s="85">
        <v>42662</v>
      </c>
      <c r="J15" s="85">
        <v>42551</v>
      </c>
      <c r="K15" s="85"/>
      <c r="L15" s="53" t="s">
        <v>116</v>
      </c>
      <c r="M15" s="48" t="s">
        <v>326</v>
      </c>
      <c r="N15" s="48" t="s">
        <v>69</v>
      </c>
      <c r="O15" s="48" t="s">
        <v>357</v>
      </c>
      <c r="P15" s="48" t="s">
        <v>358</v>
      </c>
      <c r="Q15" s="53" t="s">
        <v>110</v>
      </c>
      <c r="R15" s="48" t="s">
        <v>103</v>
      </c>
      <c r="S15" s="91" t="s">
        <v>359</v>
      </c>
      <c r="T15" s="48" t="s">
        <v>282</v>
      </c>
      <c r="U15" s="94">
        <v>22</v>
      </c>
      <c r="V15" s="95">
        <v>5</v>
      </c>
      <c r="W15" s="96">
        <v>1269.58</v>
      </c>
      <c r="X15" s="48" t="s">
        <v>77</v>
      </c>
      <c r="Y15" s="98">
        <v>304700</v>
      </c>
      <c r="Z15" s="56" t="s">
        <v>78</v>
      </c>
      <c r="AA15" s="100" t="s">
        <v>79</v>
      </c>
      <c r="AB15" s="48" t="s">
        <v>794</v>
      </c>
      <c r="AC15" s="48"/>
      <c r="AD15" s="100" t="s">
        <v>1058</v>
      </c>
      <c r="AE15" s="48"/>
    </row>
    <row r="16" spans="1:31" ht="127.5" x14ac:dyDescent="0.25">
      <c r="A16" s="44"/>
      <c r="B16" s="90">
        <v>12</v>
      </c>
      <c r="C16" s="53" t="s">
        <v>347</v>
      </c>
      <c r="D16" s="53" t="s">
        <v>348</v>
      </c>
      <c r="E16" s="83" t="s">
        <v>349</v>
      </c>
      <c r="F16" s="55">
        <v>42723</v>
      </c>
      <c r="G16" s="55">
        <v>42759</v>
      </c>
      <c r="H16" s="85">
        <v>42564</v>
      </c>
      <c r="I16" s="85">
        <v>42689</v>
      </c>
      <c r="J16" s="85">
        <v>42551</v>
      </c>
      <c r="K16" s="85"/>
      <c r="L16" s="53" t="s">
        <v>116</v>
      </c>
      <c r="M16" s="48" t="s">
        <v>326</v>
      </c>
      <c r="N16" s="48" t="s">
        <v>350</v>
      </c>
      <c r="O16" s="48" t="s">
        <v>351</v>
      </c>
      <c r="P16" s="48" t="s">
        <v>352</v>
      </c>
      <c r="Q16" s="53" t="s">
        <v>353</v>
      </c>
      <c r="R16" s="48" t="s">
        <v>103</v>
      </c>
      <c r="S16" s="91" t="s">
        <v>168</v>
      </c>
      <c r="T16" s="68" t="s">
        <v>196</v>
      </c>
      <c r="U16" s="94">
        <v>22</v>
      </c>
      <c r="V16" s="95">
        <v>10</v>
      </c>
      <c r="W16" s="96">
        <v>2604.17</v>
      </c>
      <c r="X16" s="48" t="s">
        <v>77</v>
      </c>
      <c r="Y16" s="98">
        <v>312500</v>
      </c>
      <c r="Z16" s="56" t="s">
        <v>78</v>
      </c>
      <c r="AA16" s="100" t="s">
        <v>79</v>
      </c>
      <c r="AB16" s="48" t="s">
        <v>794</v>
      </c>
      <c r="AC16" s="48"/>
      <c r="AD16" s="100" t="s">
        <v>1058</v>
      </c>
      <c r="AE16" s="48"/>
    </row>
    <row r="17" spans="1:31" ht="102" x14ac:dyDescent="0.25">
      <c r="A17" s="44"/>
      <c r="B17" s="90">
        <v>13</v>
      </c>
      <c r="C17" s="48" t="s">
        <v>742</v>
      </c>
      <c r="D17" s="48" t="s">
        <v>733</v>
      </c>
      <c r="E17" s="48" t="s">
        <v>734</v>
      </c>
      <c r="F17" s="85">
        <v>42730</v>
      </c>
      <c r="G17" s="55">
        <v>42759</v>
      </c>
      <c r="H17" s="85">
        <v>42649</v>
      </c>
      <c r="I17" s="85">
        <v>42704</v>
      </c>
      <c r="J17" s="43">
        <v>42643</v>
      </c>
      <c r="K17" s="48"/>
      <c r="L17" s="48" t="s">
        <v>649</v>
      </c>
      <c r="M17" s="48" t="s">
        <v>650</v>
      </c>
      <c r="N17" s="48" t="s">
        <v>654</v>
      </c>
      <c r="O17" s="48" t="s">
        <v>743</v>
      </c>
      <c r="P17" s="48" t="s">
        <v>1022</v>
      </c>
      <c r="Q17" s="56" t="s">
        <v>110</v>
      </c>
      <c r="R17" s="48" t="s">
        <v>103</v>
      </c>
      <c r="S17" s="48" t="s">
        <v>730</v>
      </c>
      <c r="T17" s="48" t="s">
        <v>473</v>
      </c>
      <c r="U17" s="49">
        <v>18.8</v>
      </c>
      <c r="V17" s="48">
        <v>15</v>
      </c>
      <c r="W17" s="49">
        <v>3800</v>
      </c>
      <c r="X17" s="48" t="s">
        <v>77</v>
      </c>
      <c r="Y17" s="49">
        <v>304000</v>
      </c>
      <c r="Z17" s="56" t="s">
        <v>78</v>
      </c>
      <c r="AA17" s="48" t="s">
        <v>738</v>
      </c>
      <c r="AB17" s="53" t="s">
        <v>794</v>
      </c>
      <c r="AC17" s="48"/>
      <c r="AD17" s="48" t="s">
        <v>1058</v>
      </c>
      <c r="AE17" s="48"/>
    </row>
    <row r="18" spans="1:31" ht="127.5" x14ac:dyDescent="0.25">
      <c r="A18" s="44"/>
      <c r="B18" s="90">
        <v>14</v>
      </c>
      <c r="C18" s="53" t="s">
        <v>197</v>
      </c>
      <c r="D18" s="53" t="s">
        <v>193</v>
      </c>
      <c r="E18" s="83" t="s">
        <v>194</v>
      </c>
      <c r="F18" s="55">
        <v>42717</v>
      </c>
      <c r="G18" s="55">
        <v>42759</v>
      </c>
      <c r="H18" s="43">
        <v>42612</v>
      </c>
      <c r="I18" s="43">
        <v>42692</v>
      </c>
      <c r="J18" s="43">
        <v>42582</v>
      </c>
      <c r="K18" s="91" t="s">
        <v>66</v>
      </c>
      <c r="L18" s="68" t="s">
        <v>116</v>
      </c>
      <c r="M18" s="68" t="s">
        <v>177</v>
      </c>
      <c r="N18" s="68" t="s">
        <v>69</v>
      </c>
      <c r="O18" s="68" t="s">
        <v>195</v>
      </c>
      <c r="P18" s="68" t="s">
        <v>963</v>
      </c>
      <c r="Q18" s="53" t="s">
        <v>110</v>
      </c>
      <c r="R18" s="37" t="s">
        <v>72</v>
      </c>
      <c r="S18" s="38" t="s">
        <v>168</v>
      </c>
      <c r="T18" s="68" t="s">
        <v>196</v>
      </c>
      <c r="U18" s="86">
        <v>13.4</v>
      </c>
      <c r="V18" s="68">
        <v>10</v>
      </c>
      <c r="W18" s="145">
        <v>2130</v>
      </c>
      <c r="X18" s="68" t="s">
        <v>77</v>
      </c>
      <c r="Y18" s="102">
        <v>255600</v>
      </c>
      <c r="Z18" s="56" t="s">
        <v>78</v>
      </c>
      <c r="AA18" s="68" t="s">
        <v>79</v>
      </c>
      <c r="AB18" s="68" t="s">
        <v>794</v>
      </c>
      <c r="AC18" s="48"/>
      <c r="AD18" s="100" t="s">
        <v>1058</v>
      </c>
      <c r="AE18" s="48"/>
    </row>
    <row r="19" spans="1:31" ht="280.5" x14ac:dyDescent="0.25">
      <c r="A19" s="44"/>
      <c r="B19" s="90">
        <v>15</v>
      </c>
      <c r="C19" s="103" t="s">
        <v>240</v>
      </c>
      <c r="D19" s="103" t="s">
        <v>241</v>
      </c>
      <c r="E19" s="115" t="s">
        <v>242</v>
      </c>
      <c r="F19" s="116"/>
      <c r="G19" s="55">
        <v>42759</v>
      </c>
      <c r="H19" s="117">
        <v>42431</v>
      </c>
      <c r="I19" s="117">
        <v>42626</v>
      </c>
      <c r="J19" s="117">
        <v>42490</v>
      </c>
      <c r="K19" s="135"/>
      <c r="L19" s="117" t="s">
        <v>116</v>
      </c>
      <c r="M19" s="103" t="s">
        <v>243</v>
      </c>
      <c r="N19" s="42" t="s">
        <v>69</v>
      </c>
      <c r="O19" s="42" t="s">
        <v>244</v>
      </c>
      <c r="P19" s="42" t="s">
        <v>245</v>
      </c>
      <c r="Q19" s="53" t="s">
        <v>110</v>
      </c>
      <c r="R19" s="103" t="s">
        <v>103</v>
      </c>
      <c r="S19" s="42" t="s">
        <v>246</v>
      </c>
      <c r="T19" s="93" t="s">
        <v>160</v>
      </c>
      <c r="U19" s="42">
        <v>10.9</v>
      </c>
      <c r="V19" s="95" t="s">
        <v>99</v>
      </c>
      <c r="W19" s="145">
        <v>0.08</v>
      </c>
      <c r="X19" s="121" t="s">
        <v>77</v>
      </c>
      <c r="Y19" s="145">
        <v>14484.49</v>
      </c>
      <c r="Z19" s="56" t="s">
        <v>78</v>
      </c>
      <c r="AA19" s="103" t="s">
        <v>247</v>
      </c>
      <c r="AB19" s="42" t="s">
        <v>812</v>
      </c>
      <c r="AC19" s="48"/>
      <c r="AD19" s="42" t="s">
        <v>1061</v>
      </c>
      <c r="AE19" s="42"/>
    </row>
    <row r="20" spans="1:31" ht="114.75" x14ac:dyDescent="0.25">
      <c r="A20" s="44"/>
      <c r="B20" s="90">
        <v>16</v>
      </c>
      <c r="C20" s="56" t="s">
        <v>782</v>
      </c>
      <c r="D20" s="56" t="s">
        <v>783</v>
      </c>
      <c r="E20" s="56" t="s">
        <v>784</v>
      </c>
      <c r="F20" s="85">
        <v>42730</v>
      </c>
      <c r="G20" s="55">
        <v>42759</v>
      </c>
      <c r="H20" s="88">
        <v>42677</v>
      </c>
      <c r="I20" s="88">
        <v>42704</v>
      </c>
      <c r="J20" s="43">
        <v>42643</v>
      </c>
      <c r="K20" s="90" t="s">
        <v>66</v>
      </c>
      <c r="L20" s="56" t="s">
        <v>649</v>
      </c>
      <c r="M20" s="56" t="s">
        <v>650</v>
      </c>
      <c r="N20" s="56" t="s">
        <v>785</v>
      </c>
      <c r="O20" s="56" t="s">
        <v>786</v>
      </c>
      <c r="P20" s="56" t="s">
        <v>974</v>
      </c>
      <c r="Q20" s="56" t="s">
        <v>110</v>
      </c>
      <c r="R20" s="37" t="s">
        <v>72</v>
      </c>
      <c r="S20" s="56" t="s">
        <v>449</v>
      </c>
      <c r="T20" s="56" t="s">
        <v>787</v>
      </c>
      <c r="U20" s="92">
        <v>3</v>
      </c>
      <c r="V20" s="90">
        <v>3</v>
      </c>
      <c r="W20" s="92">
        <v>257.5</v>
      </c>
      <c r="X20" s="90" t="s">
        <v>77</v>
      </c>
      <c r="Y20" s="92">
        <v>103000</v>
      </c>
      <c r="Z20" s="56" t="s">
        <v>78</v>
      </c>
      <c r="AA20" s="56"/>
      <c r="AB20" s="53" t="s">
        <v>794</v>
      </c>
      <c r="AC20" s="48"/>
      <c r="AD20" s="56" t="s">
        <v>1058</v>
      </c>
      <c r="AE20" s="56" t="s">
        <v>788</v>
      </c>
    </row>
    <row r="21" spans="1:31" ht="102" x14ac:dyDescent="0.25">
      <c r="A21" s="44"/>
      <c r="B21" s="90">
        <v>17</v>
      </c>
      <c r="C21" s="48" t="s">
        <v>732</v>
      </c>
      <c r="D21" s="48" t="s">
        <v>733</v>
      </c>
      <c r="E21" s="48" t="s">
        <v>734</v>
      </c>
      <c r="F21" s="85">
        <v>42730</v>
      </c>
      <c r="G21" s="55">
        <v>42759</v>
      </c>
      <c r="H21" s="85">
        <v>42641</v>
      </c>
      <c r="I21" s="85">
        <v>42704</v>
      </c>
      <c r="J21" s="85">
        <v>42582</v>
      </c>
      <c r="K21" s="48"/>
      <c r="L21" s="48" t="s">
        <v>649</v>
      </c>
      <c r="M21" s="48" t="s">
        <v>650</v>
      </c>
      <c r="N21" s="48" t="s">
        <v>735</v>
      </c>
      <c r="O21" s="48" t="s">
        <v>736</v>
      </c>
      <c r="P21" s="48" t="s">
        <v>1032</v>
      </c>
      <c r="Q21" s="56" t="s">
        <v>110</v>
      </c>
      <c r="R21" s="48" t="s">
        <v>103</v>
      </c>
      <c r="S21" s="48">
        <v>2</v>
      </c>
      <c r="T21" s="48" t="s">
        <v>737</v>
      </c>
      <c r="U21" s="49">
        <v>2</v>
      </c>
      <c r="V21" s="48">
        <v>60</v>
      </c>
      <c r="W21" s="49">
        <v>3171.7</v>
      </c>
      <c r="X21" s="48" t="s">
        <v>77</v>
      </c>
      <c r="Y21" s="49">
        <v>63434</v>
      </c>
      <c r="Z21" s="56" t="s">
        <v>78</v>
      </c>
      <c r="AA21" s="48" t="s">
        <v>738</v>
      </c>
      <c r="AB21" s="53" t="s">
        <v>794</v>
      </c>
      <c r="AC21" s="48"/>
      <c r="AD21" s="48" t="s">
        <v>1058</v>
      </c>
      <c r="AE21" s="48"/>
    </row>
    <row r="22" spans="1:31" ht="153" x14ac:dyDescent="0.25">
      <c r="A22" s="44"/>
      <c r="B22" s="90">
        <v>18</v>
      </c>
      <c r="C22" s="53" t="s">
        <v>992</v>
      </c>
      <c r="D22" s="53" t="s">
        <v>367</v>
      </c>
      <c r="E22" s="83" t="s">
        <v>368</v>
      </c>
      <c r="F22" s="88">
        <v>42726</v>
      </c>
      <c r="G22" s="55">
        <v>42759</v>
      </c>
      <c r="H22" s="85">
        <v>42564</v>
      </c>
      <c r="I22" s="85" t="s">
        <v>66</v>
      </c>
      <c r="J22" s="85">
        <v>42551</v>
      </c>
      <c r="K22" s="85"/>
      <c r="L22" s="53" t="s">
        <v>369</v>
      </c>
      <c r="M22" s="48" t="s">
        <v>326</v>
      </c>
      <c r="N22" s="48" t="s">
        <v>370</v>
      </c>
      <c r="O22" s="48" t="s">
        <v>371</v>
      </c>
      <c r="P22" s="48" t="s">
        <v>1012</v>
      </c>
      <c r="Q22" s="53" t="s">
        <v>353</v>
      </c>
      <c r="R22" s="48" t="s">
        <v>103</v>
      </c>
      <c r="S22" s="91" t="s">
        <v>372</v>
      </c>
      <c r="T22" s="48" t="s">
        <v>373</v>
      </c>
      <c r="U22" s="94">
        <v>339</v>
      </c>
      <c r="V22" s="95" t="s">
        <v>99</v>
      </c>
      <c r="W22" s="96">
        <v>0.08</v>
      </c>
      <c r="X22" s="48" t="s">
        <v>77</v>
      </c>
      <c r="Y22" s="98">
        <v>125137.82</v>
      </c>
      <c r="Z22" s="56" t="s">
        <v>78</v>
      </c>
      <c r="AA22" s="100" t="s">
        <v>79</v>
      </c>
      <c r="AB22" s="48" t="s">
        <v>794</v>
      </c>
      <c r="AC22" s="48"/>
      <c r="AD22" s="100" t="s">
        <v>1058</v>
      </c>
      <c r="AE22" s="48"/>
    </row>
    <row r="23" spans="1:31" ht="153" x14ac:dyDescent="0.25">
      <c r="A23" s="44"/>
      <c r="B23" s="90">
        <v>19</v>
      </c>
      <c r="C23" s="53" t="s">
        <v>993</v>
      </c>
      <c r="D23" s="53" t="s">
        <v>374</v>
      </c>
      <c r="E23" s="83" t="s">
        <v>375</v>
      </c>
      <c r="F23" s="88">
        <v>42726</v>
      </c>
      <c r="G23" s="55">
        <v>42759</v>
      </c>
      <c r="H23" s="85">
        <v>42576</v>
      </c>
      <c r="I23" s="85" t="s">
        <v>66</v>
      </c>
      <c r="J23" s="85">
        <v>42551</v>
      </c>
      <c r="K23" s="85"/>
      <c r="L23" s="53" t="s">
        <v>369</v>
      </c>
      <c r="M23" s="48" t="s">
        <v>326</v>
      </c>
      <c r="N23" s="48" t="s">
        <v>370</v>
      </c>
      <c r="O23" s="48" t="s">
        <v>376</v>
      </c>
      <c r="P23" s="48" t="s">
        <v>1012</v>
      </c>
      <c r="Q23" s="53" t="s">
        <v>353</v>
      </c>
      <c r="R23" s="48" t="s">
        <v>103</v>
      </c>
      <c r="S23" s="91" t="s">
        <v>372</v>
      </c>
      <c r="T23" s="48" t="s">
        <v>373</v>
      </c>
      <c r="U23" s="94">
        <v>477</v>
      </c>
      <c r="V23" s="95" t="s">
        <v>99</v>
      </c>
      <c r="W23" s="96">
        <v>0.08</v>
      </c>
      <c r="X23" s="48" t="s">
        <v>77</v>
      </c>
      <c r="Y23" s="98">
        <v>176078.87</v>
      </c>
      <c r="Z23" s="56" t="s">
        <v>78</v>
      </c>
      <c r="AA23" s="100" t="s">
        <v>79</v>
      </c>
      <c r="AB23" s="48" t="s">
        <v>794</v>
      </c>
      <c r="AC23" s="48"/>
      <c r="AD23" s="100" t="s">
        <v>1058</v>
      </c>
      <c r="AE23" s="48"/>
    </row>
    <row r="24" spans="1:31" ht="153" x14ac:dyDescent="0.25">
      <c r="A24" s="44"/>
      <c r="B24" s="90">
        <v>20</v>
      </c>
      <c r="C24" s="53" t="s">
        <v>994</v>
      </c>
      <c r="D24" s="53" t="s">
        <v>377</v>
      </c>
      <c r="E24" s="83" t="s">
        <v>378</v>
      </c>
      <c r="F24" s="88">
        <v>42726</v>
      </c>
      <c r="G24" s="55">
        <v>42759</v>
      </c>
      <c r="H24" s="85">
        <v>42598</v>
      </c>
      <c r="I24" s="85" t="s">
        <v>66</v>
      </c>
      <c r="J24" s="85">
        <v>42613</v>
      </c>
      <c r="K24" s="85"/>
      <c r="L24" s="53" t="s">
        <v>369</v>
      </c>
      <c r="M24" s="48" t="s">
        <v>326</v>
      </c>
      <c r="N24" s="48" t="s">
        <v>370</v>
      </c>
      <c r="O24" s="48" t="s">
        <v>379</v>
      </c>
      <c r="P24" s="48" t="s">
        <v>1012</v>
      </c>
      <c r="Q24" s="53" t="s">
        <v>353</v>
      </c>
      <c r="R24" s="48" t="s">
        <v>103</v>
      </c>
      <c r="S24" s="91" t="s">
        <v>372</v>
      </c>
      <c r="T24" s="48" t="s">
        <v>373</v>
      </c>
      <c r="U24" s="94">
        <v>1818.22</v>
      </c>
      <c r="V24" s="95" t="s">
        <v>99</v>
      </c>
      <c r="W24" s="96">
        <v>0.08</v>
      </c>
      <c r="X24" s="48" t="s">
        <v>77</v>
      </c>
      <c r="Y24" s="98">
        <v>354515.45</v>
      </c>
      <c r="Z24" s="56" t="s">
        <v>78</v>
      </c>
      <c r="AA24" s="100" t="s">
        <v>79</v>
      </c>
      <c r="AB24" s="48" t="s">
        <v>794</v>
      </c>
      <c r="AC24" s="48"/>
      <c r="AD24" s="100" t="s">
        <v>1058</v>
      </c>
      <c r="AE24" s="48"/>
    </row>
    <row r="25" spans="1:31" ht="127.5" x14ac:dyDescent="0.25">
      <c r="A25" s="44"/>
      <c r="B25" s="90">
        <v>21</v>
      </c>
      <c r="C25" s="130" t="s">
        <v>553</v>
      </c>
      <c r="D25" s="130" t="s">
        <v>554</v>
      </c>
      <c r="E25" s="152" t="s">
        <v>555</v>
      </c>
      <c r="F25" s="129">
        <v>42730</v>
      </c>
      <c r="G25" s="55">
        <v>42759</v>
      </c>
      <c r="H25" s="129">
        <v>42598</v>
      </c>
      <c r="I25" s="130" t="s">
        <v>66</v>
      </c>
      <c r="J25" s="129">
        <v>42613</v>
      </c>
      <c r="K25" s="130"/>
      <c r="L25" s="130" t="s">
        <v>535</v>
      </c>
      <c r="M25" s="130" t="s">
        <v>526</v>
      </c>
      <c r="N25" s="148" t="s">
        <v>879</v>
      </c>
      <c r="O25" s="130" t="s">
        <v>556</v>
      </c>
      <c r="P25" s="130" t="s">
        <v>807</v>
      </c>
      <c r="Q25" s="53" t="s">
        <v>110</v>
      </c>
      <c r="R25" s="148" t="s">
        <v>529</v>
      </c>
      <c r="S25" s="130" t="s">
        <v>546</v>
      </c>
      <c r="T25" s="130" t="s">
        <v>547</v>
      </c>
      <c r="U25" s="180">
        <v>298.3</v>
      </c>
      <c r="V25" s="95" t="s">
        <v>99</v>
      </c>
      <c r="W25" s="204">
        <v>0.08</v>
      </c>
      <c r="X25" s="153" t="s">
        <v>77</v>
      </c>
      <c r="Y25" s="210">
        <v>33669.82</v>
      </c>
      <c r="Z25" s="56" t="s">
        <v>78</v>
      </c>
      <c r="AA25" s="130" t="s">
        <v>247</v>
      </c>
      <c r="AB25" s="130" t="s">
        <v>794</v>
      </c>
      <c r="AC25" s="48"/>
      <c r="AD25" s="130" t="s">
        <v>1058</v>
      </c>
      <c r="AE25" s="130"/>
    </row>
    <row r="26" spans="1:31" ht="114.75" x14ac:dyDescent="0.25">
      <c r="A26" s="44"/>
      <c r="B26" s="90">
        <v>22</v>
      </c>
      <c r="C26" s="130" t="s">
        <v>557</v>
      </c>
      <c r="D26" s="130" t="s">
        <v>558</v>
      </c>
      <c r="E26" s="152" t="s">
        <v>559</v>
      </c>
      <c r="F26" s="129">
        <v>42731</v>
      </c>
      <c r="G26" s="55">
        <v>42759</v>
      </c>
      <c r="H26" s="129">
        <v>42684</v>
      </c>
      <c r="I26" s="130" t="s">
        <v>66</v>
      </c>
      <c r="J26" s="43">
        <v>42643</v>
      </c>
      <c r="K26" s="130"/>
      <c r="L26" s="130" t="s">
        <v>535</v>
      </c>
      <c r="M26" s="130" t="s">
        <v>526</v>
      </c>
      <c r="N26" s="148" t="s">
        <v>879</v>
      </c>
      <c r="O26" s="130" t="s">
        <v>960</v>
      </c>
      <c r="P26" s="130" t="s">
        <v>808</v>
      </c>
      <c r="Q26" s="53" t="s">
        <v>110</v>
      </c>
      <c r="R26" s="148" t="s">
        <v>560</v>
      </c>
      <c r="S26" s="130" t="s">
        <v>546</v>
      </c>
      <c r="T26" s="130" t="s">
        <v>547</v>
      </c>
      <c r="U26" s="180">
        <v>129.6</v>
      </c>
      <c r="V26" s="95" t="s">
        <v>99</v>
      </c>
      <c r="W26" s="204">
        <v>0.08</v>
      </c>
      <c r="X26" s="153" t="s">
        <v>77</v>
      </c>
      <c r="Y26" s="210">
        <v>34104.300000000003</v>
      </c>
      <c r="Z26" s="56" t="s">
        <v>78</v>
      </c>
      <c r="AA26" s="130" t="s">
        <v>247</v>
      </c>
      <c r="AB26" s="130" t="s">
        <v>794</v>
      </c>
      <c r="AC26" s="48"/>
      <c r="AD26" s="130" t="s">
        <v>1058</v>
      </c>
      <c r="AE26" s="130"/>
    </row>
    <row r="27" spans="1:31" s="44" customFormat="1" ht="102" x14ac:dyDescent="0.25">
      <c r="B27" s="90">
        <v>23</v>
      </c>
      <c r="C27" s="103" t="s">
        <v>1077</v>
      </c>
      <c r="D27" s="103" t="s">
        <v>1078</v>
      </c>
      <c r="E27" s="115" t="s">
        <v>1079</v>
      </c>
      <c r="F27" s="116">
        <v>42710</v>
      </c>
      <c r="G27" s="55">
        <v>42759</v>
      </c>
      <c r="H27" s="116">
        <v>42654</v>
      </c>
      <c r="I27" s="103" t="s">
        <v>66</v>
      </c>
      <c r="J27" s="116">
        <v>42613</v>
      </c>
      <c r="K27" s="103"/>
      <c r="L27" s="103" t="s">
        <v>535</v>
      </c>
      <c r="M27" s="103" t="s">
        <v>526</v>
      </c>
      <c r="N27" s="42" t="s">
        <v>879</v>
      </c>
      <c r="O27" s="93" t="s">
        <v>142</v>
      </c>
      <c r="P27" s="103" t="s">
        <v>1080</v>
      </c>
      <c r="Q27" s="42" t="s">
        <v>346</v>
      </c>
      <c r="R27" s="42" t="s">
        <v>529</v>
      </c>
      <c r="S27" s="103" t="s">
        <v>87</v>
      </c>
      <c r="T27" s="103" t="s">
        <v>88</v>
      </c>
      <c r="U27" s="119">
        <v>89.7</v>
      </c>
      <c r="V27" s="103">
        <v>3</v>
      </c>
      <c r="W27" s="132">
        <v>5551.75</v>
      </c>
      <c r="X27" s="128" t="s">
        <v>77</v>
      </c>
      <c r="Y27" s="134">
        <v>2220700</v>
      </c>
      <c r="Z27" s="56" t="s">
        <v>78</v>
      </c>
      <c r="AA27" s="103" t="s">
        <v>247</v>
      </c>
      <c r="AB27" s="103" t="s">
        <v>794</v>
      </c>
      <c r="AC27" s="48"/>
      <c r="AD27" s="130" t="s">
        <v>1058</v>
      </c>
      <c r="AE27" s="103"/>
    </row>
    <row r="28" spans="1:31" s="44" customFormat="1" ht="102" x14ac:dyDescent="0.25">
      <c r="B28" s="90">
        <v>24</v>
      </c>
      <c r="C28" s="103" t="s">
        <v>1081</v>
      </c>
      <c r="D28" s="103" t="s">
        <v>1078</v>
      </c>
      <c r="E28" s="115" t="s">
        <v>1079</v>
      </c>
      <c r="F28" s="116">
        <v>42710</v>
      </c>
      <c r="G28" s="55">
        <v>42759</v>
      </c>
      <c r="H28" s="116">
        <v>42431</v>
      </c>
      <c r="I28" s="103" t="s">
        <v>66</v>
      </c>
      <c r="J28" s="116">
        <v>42613</v>
      </c>
      <c r="K28" s="103"/>
      <c r="L28" s="103" t="s">
        <v>535</v>
      </c>
      <c r="M28" s="103" t="s">
        <v>526</v>
      </c>
      <c r="N28" s="42" t="s">
        <v>879</v>
      </c>
      <c r="O28" s="93" t="s">
        <v>142</v>
      </c>
      <c r="P28" s="103" t="s">
        <v>1082</v>
      </c>
      <c r="Q28" s="42" t="s">
        <v>346</v>
      </c>
      <c r="R28" s="42" t="s">
        <v>529</v>
      </c>
      <c r="S28" s="103" t="s">
        <v>87</v>
      </c>
      <c r="T28" s="103" t="s">
        <v>88</v>
      </c>
      <c r="U28" s="119">
        <v>266.8</v>
      </c>
      <c r="V28" s="103">
        <v>3</v>
      </c>
      <c r="W28" s="132">
        <v>10538</v>
      </c>
      <c r="X28" s="128" t="s">
        <v>77</v>
      </c>
      <c r="Y28" s="134">
        <v>4215200</v>
      </c>
      <c r="Z28" s="56" t="s">
        <v>78</v>
      </c>
      <c r="AA28" s="103" t="s">
        <v>247</v>
      </c>
      <c r="AB28" s="103" t="s">
        <v>794</v>
      </c>
      <c r="AC28" s="48"/>
      <c r="AD28" s="130" t="s">
        <v>1058</v>
      </c>
      <c r="AE28" s="103"/>
    </row>
    <row r="29" spans="1:31" s="52" customFormat="1" ht="229.5" x14ac:dyDescent="0.25">
      <c r="A29" s="44"/>
      <c r="B29" s="90">
        <v>25</v>
      </c>
      <c r="C29" s="45" t="s">
        <v>933</v>
      </c>
      <c r="D29" s="45" t="s">
        <v>932</v>
      </c>
      <c r="E29" s="191"/>
      <c r="F29" s="46">
        <v>42678</v>
      </c>
      <c r="G29" s="55">
        <v>42759</v>
      </c>
      <c r="H29" s="46">
        <v>42500</v>
      </c>
      <c r="I29" s="45" t="s">
        <v>66</v>
      </c>
      <c r="J29" s="192">
        <v>42490</v>
      </c>
      <c r="K29" s="46"/>
      <c r="L29" s="45" t="s">
        <v>369</v>
      </c>
      <c r="M29" s="45" t="s">
        <v>326</v>
      </c>
      <c r="N29" s="45" t="s">
        <v>69</v>
      </c>
      <c r="O29" s="45" t="s">
        <v>931</v>
      </c>
      <c r="P29" s="45" t="s">
        <v>930</v>
      </c>
      <c r="Q29" s="193" t="s">
        <v>110</v>
      </c>
      <c r="R29" s="47" t="s">
        <v>106</v>
      </c>
      <c r="S29" s="50">
        <v>29</v>
      </c>
      <c r="T29" s="45" t="s">
        <v>93</v>
      </c>
      <c r="U29" s="194">
        <v>113.6</v>
      </c>
      <c r="V29" s="45" t="s">
        <v>813</v>
      </c>
      <c r="W29" s="195">
        <v>1223.1099999999999</v>
      </c>
      <c r="X29" s="196" t="s">
        <v>123</v>
      </c>
      <c r="Y29" s="197">
        <v>1773900</v>
      </c>
      <c r="Z29" s="193" t="s">
        <v>78</v>
      </c>
      <c r="AA29" s="45" t="s">
        <v>79</v>
      </c>
      <c r="AB29" s="45" t="s">
        <v>812</v>
      </c>
      <c r="AC29" s="48"/>
      <c r="AD29" s="198" t="s">
        <v>1062</v>
      </c>
      <c r="AE29" s="45" t="s">
        <v>929</v>
      </c>
    </row>
    <row r="30" spans="1:31" s="44" customFormat="1" ht="127.5" x14ac:dyDescent="0.25">
      <c r="B30" s="90">
        <v>26</v>
      </c>
      <c r="C30" s="53" t="s">
        <v>42</v>
      </c>
      <c r="D30" s="53" t="s">
        <v>43</v>
      </c>
      <c r="E30" s="83" t="s">
        <v>44</v>
      </c>
      <c r="F30" s="55">
        <v>42717</v>
      </c>
      <c r="G30" s="55">
        <v>42759</v>
      </c>
      <c r="H30" s="43">
        <v>42698</v>
      </c>
      <c r="I30" s="38" t="s">
        <v>66</v>
      </c>
      <c r="J30" s="38" t="s">
        <v>107</v>
      </c>
      <c r="K30" s="43">
        <v>41632</v>
      </c>
      <c r="L30" s="68" t="s">
        <v>67</v>
      </c>
      <c r="M30" s="68" t="s">
        <v>68</v>
      </c>
      <c r="N30" s="68" t="s">
        <v>108</v>
      </c>
      <c r="O30" s="68" t="s">
        <v>109</v>
      </c>
      <c r="P30" s="68" t="s">
        <v>1004</v>
      </c>
      <c r="Q30" s="54" t="s">
        <v>110</v>
      </c>
      <c r="R30" s="68" t="s">
        <v>103</v>
      </c>
      <c r="S30" s="68" t="s">
        <v>111</v>
      </c>
      <c r="T30" s="48" t="s">
        <v>373</v>
      </c>
      <c r="U30" s="86">
        <v>485</v>
      </c>
      <c r="V30" s="95" t="s">
        <v>99</v>
      </c>
      <c r="W30" s="199">
        <v>0.08</v>
      </c>
      <c r="X30" s="68" t="s">
        <v>77</v>
      </c>
      <c r="Y30" s="199">
        <v>284183.06</v>
      </c>
      <c r="Z30" s="56" t="s">
        <v>78</v>
      </c>
      <c r="AA30" s="68" t="s">
        <v>79</v>
      </c>
      <c r="AB30" s="68" t="s">
        <v>794</v>
      </c>
      <c r="AC30" s="48" t="s">
        <v>1057</v>
      </c>
      <c r="AD30" s="68" t="s">
        <v>1058</v>
      </c>
      <c r="AE30" s="68"/>
    </row>
    <row r="31" spans="1:31" s="64" customFormat="1" ht="140.25" x14ac:dyDescent="0.25">
      <c r="A31" s="44"/>
      <c r="B31" s="90">
        <v>27</v>
      </c>
      <c r="C31" s="53" t="s">
        <v>45</v>
      </c>
      <c r="D31" s="53" t="s">
        <v>43</v>
      </c>
      <c r="E31" s="83" t="s">
        <v>44</v>
      </c>
      <c r="F31" s="55">
        <v>42717</v>
      </c>
      <c r="G31" s="55">
        <v>42759</v>
      </c>
      <c r="H31" s="43">
        <v>42698</v>
      </c>
      <c r="I31" s="38" t="s">
        <v>66</v>
      </c>
      <c r="J31" s="38" t="s">
        <v>107</v>
      </c>
      <c r="K31" s="43">
        <v>41632</v>
      </c>
      <c r="L31" s="68" t="s">
        <v>112</v>
      </c>
      <c r="M31" s="68" t="s">
        <v>68</v>
      </c>
      <c r="N31" s="68" t="s">
        <v>108</v>
      </c>
      <c r="O31" s="68" t="s">
        <v>109</v>
      </c>
      <c r="P31" s="68" t="s">
        <v>1004</v>
      </c>
      <c r="Q31" s="54" t="s">
        <v>110</v>
      </c>
      <c r="R31" s="68" t="s">
        <v>103</v>
      </c>
      <c r="S31" s="68" t="s">
        <v>111</v>
      </c>
      <c r="T31" s="48" t="s">
        <v>373</v>
      </c>
      <c r="U31" s="86">
        <v>485</v>
      </c>
      <c r="V31" s="95" t="s">
        <v>99</v>
      </c>
      <c r="W31" s="199">
        <v>0.08</v>
      </c>
      <c r="X31" s="68" t="s">
        <v>77</v>
      </c>
      <c r="Y31" s="199">
        <v>284183.06</v>
      </c>
      <c r="Z31" s="56" t="s">
        <v>78</v>
      </c>
      <c r="AA31" s="68" t="s">
        <v>79</v>
      </c>
      <c r="AB31" s="68" t="s">
        <v>794</v>
      </c>
      <c r="AC31" s="48"/>
      <c r="AD31" s="68" t="s">
        <v>1058</v>
      </c>
      <c r="AE31" s="68" t="s">
        <v>113</v>
      </c>
    </row>
    <row r="32" spans="1:31" s="64" customFormat="1" ht="140.25" x14ac:dyDescent="0.25">
      <c r="A32" s="44"/>
      <c r="B32" s="90">
        <v>28</v>
      </c>
      <c r="C32" s="53" t="s">
        <v>199</v>
      </c>
      <c r="D32" s="53" t="s">
        <v>200</v>
      </c>
      <c r="E32" s="83" t="s">
        <v>201</v>
      </c>
      <c r="F32" s="55">
        <v>42717</v>
      </c>
      <c r="G32" s="55">
        <v>42759</v>
      </c>
      <c r="H32" s="85">
        <v>42703</v>
      </c>
      <c r="I32" s="85" t="s">
        <v>66</v>
      </c>
      <c r="J32" s="85">
        <v>42308</v>
      </c>
      <c r="K32" s="85">
        <v>42401</v>
      </c>
      <c r="L32" s="53" t="s">
        <v>112</v>
      </c>
      <c r="M32" s="48" t="s">
        <v>177</v>
      </c>
      <c r="N32" s="48" t="s">
        <v>202</v>
      </c>
      <c r="O32" s="48" t="s">
        <v>203</v>
      </c>
      <c r="P32" s="48" t="s">
        <v>1031</v>
      </c>
      <c r="Q32" s="53" t="s">
        <v>110</v>
      </c>
      <c r="R32" s="48" t="s">
        <v>204</v>
      </c>
      <c r="S32" s="91" t="s">
        <v>372</v>
      </c>
      <c r="T32" s="48" t="s">
        <v>373</v>
      </c>
      <c r="U32" s="94">
        <v>516.84</v>
      </c>
      <c r="V32" s="95" t="s">
        <v>99</v>
      </c>
      <c r="W32" s="96">
        <v>0.08</v>
      </c>
      <c r="X32" s="48" t="s">
        <v>77</v>
      </c>
      <c r="Y32" s="98">
        <v>383159.02</v>
      </c>
      <c r="Z32" s="55">
        <v>43495</v>
      </c>
      <c r="AA32" s="100" t="s">
        <v>79</v>
      </c>
      <c r="AB32" s="48" t="s">
        <v>794</v>
      </c>
      <c r="AC32" s="48"/>
      <c r="AD32" s="100" t="s">
        <v>1058</v>
      </c>
      <c r="AE32" s="48" t="s">
        <v>205</v>
      </c>
    </row>
    <row r="33" spans="1:31" s="64" customFormat="1" ht="127.5" x14ac:dyDescent="0.25">
      <c r="A33" s="44"/>
      <c r="B33" s="90">
        <v>29</v>
      </c>
      <c r="C33" s="53" t="s">
        <v>483</v>
      </c>
      <c r="D33" s="53" t="s">
        <v>475</v>
      </c>
      <c r="E33" s="83" t="s">
        <v>476</v>
      </c>
      <c r="F33" s="55">
        <v>42716</v>
      </c>
      <c r="G33" s="55">
        <v>42759</v>
      </c>
      <c r="H33" s="85">
        <v>42699</v>
      </c>
      <c r="I33" s="85" t="s">
        <v>66</v>
      </c>
      <c r="J33" s="85">
        <v>42613</v>
      </c>
      <c r="K33" s="85">
        <v>40287</v>
      </c>
      <c r="L33" s="53" t="s">
        <v>112</v>
      </c>
      <c r="M33" s="59" t="s">
        <v>460</v>
      </c>
      <c r="N33" s="48" t="s">
        <v>69</v>
      </c>
      <c r="O33" s="48" t="s">
        <v>477</v>
      </c>
      <c r="P33" s="61" t="s">
        <v>478</v>
      </c>
      <c r="Q33" s="53" t="s">
        <v>71</v>
      </c>
      <c r="R33" s="93" t="s">
        <v>137</v>
      </c>
      <c r="S33" s="91" t="s">
        <v>479</v>
      </c>
      <c r="T33" s="48" t="s">
        <v>480</v>
      </c>
      <c r="U33" s="94">
        <v>31.4</v>
      </c>
      <c r="V33" s="95">
        <v>3</v>
      </c>
      <c r="W33" s="96">
        <v>1462</v>
      </c>
      <c r="X33" s="48" t="s">
        <v>466</v>
      </c>
      <c r="Y33" s="98">
        <v>584800</v>
      </c>
      <c r="Z33" s="56" t="s">
        <v>78</v>
      </c>
      <c r="AA33" s="58" t="s">
        <v>247</v>
      </c>
      <c r="AB33" s="62" t="s">
        <v>794</v>
      </c>
      <c r="AC33" s="48"/>
      <c r="AD33" s="100" t="s">
        <v>1058</v>
      </c>
      <c r="AE33" s="63" t="s">
        <v>484</v>
      </c>
    </row>
    <row r="34" spans="1:31" s="64" customFormat="1" ht="127.5" x14ac:dyDescent="0.25">
      <c r="A34" s="44"/>
      <c r="B34" s="90">
        <v>30</v>
      </c>
      <c r="C34" s="53" t="s">
        <v>481</v>
      </c>
      <c r="D34" s="53" t="s">
        <v>475</v>
      </c>
      <c r="E34" s="83" t="s">
        <v>476</v>
      </c>
      <c r="F34" s="55">
        <v>42716</v>
      </c>
      <c r="G34" s="55">
        <v>42759</v>
      </c>
      <c r="H34" s="85">
        <v>42699</v>
      </c>
      <c r="I34" s="85" t="s">
        <v>66</v>
      </c>
      <c r="J34" s="85">
        <v>42613</v>
      </c>
      <c r="K34" s="85">
        <v>40287</v>
      </c>
      <c r="L34" s="68" t="s">
        <v>188</v>
      </c>
      <c r="M34" s="59" t="s">
        <v>460</v>
      </c>
      <c r="N34" s="48" t="s">
        <v>69</v>
      </c>
      <c r="O34" s="48" t="s">
        <v>477</v>
      </c>
      <c r="P34" s="61" t="s">
        <v>478</v>
      </c>
      <c r="Q34" s="53" t="s">
        <v>71</v>
      </c>
      <c r="R34" s="93" t="s">
        <v>137</v>
      </c>
      <c r="S34" s="91" t="s">
        <v>479</v>
      </c>
      <c r="T34" s="48" t="s">
        <v>480</v>
      </c>
      <c r="U34" s="94">
        <v>31.4</v>
      </c>
      <c r="V34" s="95">
        <v>3</v>
      </c>
      <c r="W34" s="96">
        <v>1462</v>
      </c>
      <c r="X34" s="48" t="s">
        <v>466</v>
      </c>
      <c r="Y34" s="98">
        <v>584800</v>
      </c>
      <c r="Z34" s="56" t="s">
        <v>78</v>
      </c>
      <c r="AA34" s="58" t="s">
        <v>247</v>
      </c>
      <c r="AB34" s="62" t="s">
        <v>794</v>
      </c>
      <c r="AC34" s="48"/>
      <c r="AD34" s="100" t="s">
        <v>1058</v>
      </c>
      <c r="AE34" s="63" t="s">
        <v>482</v>
      </c>
    </row>
    <row r="35" spans="1:31" s="64" customFormat="1" ht="114.75" x14ac:dyDescent="0.25">
      <c r="A35" s="44"/>
      <c r="B35" s="90">
        <v>31</v>
      </c>
      <c r="C35" s="53" t="s">
        <v>474</v>
      </c>
      <c r="D35" s="53" t="s">
        <v>475</v>
      </c>
      <c r="E35" s="83" t="s">
        <v>476</v>
      </c>
      <c r="F35" s="55">
        <v>42716</v>
      </c>
      <c r="G35" s="55">
        <v>42759</v>
      </c>
      <c r="H35" s="85">
        <v>42699</v>
      </c>
      <c r="I35" s="85" t="s">
        <v>66</v>
      </c>
      <c r="J35" s="85">
        <v>42613</v>
      </c>
      <c r="K35" s="85">
        <v>40287</v>
      </c>
      <c r="L35" s="53" t="s">
        <v>67</v>
      </c>
      <c r="M35" s="59" t="s">
        <v>460</v>
      </c>
      <c r="N35" s="48" t="s">
        <v>69</v>
      </c>
      <c r="O35" s="48" t="s">
        <v>477</v>
      </c>
      <c r="P35" s="61" t="s">
        <v>478</v>
      </c>
      <c r="Q35" s="53" t="s">
        <v>71</v>
      </c>
      <c r="R35" s="93" t="s">
        <v>137</v>
      </c>
      <c r="S35" s="91" t="s">
        <v>479</v>
      </c>
      <c r="T35" s="48" t="s">
        <v>480</v>
      </c>
      <c r="U35" s="94">
        <v>31.4</v>
      </c>
      <c r="V35" s="95">
        <v>3</v>
      </c>
      <c r="W35" s="96">
        <v>1462</v>
      </c>
      <c r="X35" s="48" t="s">
        <v>466</v>
      </c>
      <c r="Y35" s="98">
        <v>584800</v>
      </c>
      <c r="Z35" s="56" t="s">
        <v>78</v>
      </c>
      <c r="AA35" s="58" t="s">
        <v>247</v>
      </c>
      <c r="AB35" s="62" t="s">
        <v>794</v>
      </c>
      <c r="AC35" s="48"/>
      <c r="AD35" s="100" t="s">
        <v>1058</v>
      </c>
      <c r="AE35" s="48"/>
    </row>
    <row r="36" spans="1:31" s="64" customFormat="1" ht="102" x14ac:dyDescent="0.25">
      <c r="A36" s="44"/>
      <c r="B36" s="90">
        <v>32</v>
      </c>
      <c r="C36" s="48" t="s">
        <v>996</v>
      </c>
      <c r="D36" s="48" t="s">
        <v>386</v>
      </c>
      <c r="E36" s="48" t="s">
        <v>387</v>
      </c>
      <c r="F36" s="85">
        <v>42730</v>
      </c>
      <c r="G36" s="55">
        <v>42759</v>
      </c>
      <c r="H36" s="85">
        <v>42578</v>
      </c>
      <c r="I36" s="48" t="s">
        <v>66</v>
      </c>
      <c r="J36" s="57">
        <v>42551</v>
      </c>
      <c r="K36" s="85"/>
      <c r="L36" s="53" t="s">
        <v>112</v>
      </c>
      <c r="M36" s="48" t="s">
        <v>326</v>
      </c>
      <c r="N36" s="48" t="s">
        <v>388</v>
      </c>
      <c r="O36" s="48" t="s">
        <v>389</v>
      </c>
      <c r="P36" s="48" t="s">
        <v>800</v>
      </c>
      <c r="Q36" s="53" t="s">
        <v>110</v>
      </c>
      <c r="R36" s="48" t="s">
        <v>103</v>
      </c>
      <c r="S36" s="48" t="s">
        <v>390</v>
      </c>
      <c r="T36" s="48" t="s">
        <v>391</v>
      </c>
      <c r="U36" s="49">
        <v>700.3</v>
      </c>
      <c r="V36" s="48">
        <v>6</v>
      </c>
      <c r="W36" s="49">
        <v>57613.5</v>
      </c>
      <c r="X36" s="48" t="s">
        <v>77</v>
      </c>
      <c r="Y36" s="49">
        <v>11522700</v>
      </c>
      <c r="Z36" s="56" t="s">
        <v>78</v>
      </c>
      <c r="AA36" s="48" t="s">
        <v>79</v>
      </c>
      <c r="AB36" s="48" t="s">
        <v>794</v>
      </c>
      <c r="AC36" s="48"/>
      <c r="AD36" s="48" t="s">
        <v>1058</v>
      </c>
      <c r="AE36" s="48" t="s">
        <v>392</v>
      </c>
    </row>
    <row r="37" spans="1:31" s="52" customFormat="1" ht="114.75" x14ac:dyDescent="0.25">
      <c r="A37" s="44"/>
      <c r="B37" s="90">
        <v>33</v>
      </c>
      <c r="C37" s="48" t="s">
        <v>995</v>
      </c>
      <c r="D37" s="48" t="s">
        <v>386</v>
      </c>
      <c r="E37" s="48" t="s">
        <v>387</v>
      </c>
      <c r="F37" s="85">
        <v>42730</v>
      </c>
      <c r="G37" s="55">
        <v>42759</v>
      </c>
      <c r="H37" s="85">
        <v>42578</v>
      </c>
      <c r="I37" s="48" t="s">
        <v>66</v>
      </c>
      <c r="J37" s="57">
        <v>42551</v>
      </c>
      <c r="K37" s="85">
        <v>41744</v>
      </c>
      <c r="L37" s="48" t="s">
        <v>67</v>
      </c>
      <c r="M37" s="48" t="s">
        <v>326</v>
      </c>
      <c r="N37" s="48" t="s">
        <v>388</v>
      </c>
      <c r="O37" s="48" t="s">
        <v>389</v>
      </c>
      <c r="P37" s="48" t="s">
        <v>800</v>
      </c>
      <c r="Q37" s="53" t="s">
        <v>110</v>
      </c>
      <c r="R37" s="48" t="s">
        <v>103</v>
      </c>
      <c r="S37" s="48" t="s">
        <v>390</v>
      </c>
      <c r="T37" s="48" t="s">
        <v>391</v>
      </c>
      <c r="U37" s="49">
        <v>700.3</v>
      </c>
      <c r="V37" s="48">
        <v>6</v>
      </c>
      <c r="W37" s="49">
        <v>57613.5</v>
      </c>
      <c r="X37" s="48" t="s">
        <v>77</v>
      </c>
      <c r="Y37" s="49">
        <v>11522700</v>
      </c>
      <c r="Z37" s="56" t="s">
        <v>78</v>
      </c>
      <c r="AA37" s="48" t="s">
        <v>79</v>
      </c>
      <c r="AB37" s="48" t="s">
        <v>794</v>
      </c>
      <c r="AC37" s="48" t="s">
        <v>1057</v>
      </c>
      <c r="AD37" s="48" t="s">
        <v>1058</v>
      </c>
      <c r="AE37" s="48"/>
    </row>
    <row r="38" spans="1:31" ht="114.75" x14ac:dyDescent="0.25">
      <c r="A38" s="44"/>
      <c r="B38" s="90">
        <v>34</v>
      </c>
      <c r="C38" s="48" t="s">
        <v>997</v>
      </c>
      <c r="D38" s="48" t="s">
        <v>386</v>
      </c>
      <c r="E38" s="48" t="s">
        <v>387</v>
      </c>
      <c r="F38" s="85">
        <v>42730</v>
      </c>
      <c r="G38" s="55">
        <v>42759</v>
      </c>
      <c r="H38" s="85">
        <v>42578</v>
      </c>
      <c r="I38" s="48" t="s">
        <v>66</v>
      </c>
      <c r="J38" s="57">
        <v>42551</v>
      </c>
      <c r="K38" s="85">
        <v>41744</v>
      </c>
      <c r="L38" s="48" t="s">
        <v>67</v>
      </c>
      <c r="M38" s="48" t="s">
        <v>326</v>
      </c>
      <c r="N38" s="48" t="s">
        <v>388</v>
      </c>
      <c r="O38" s="48" t="s">
        <v>389</v>
      </c>
      <c r="P38" s="48" t="s">
        <v>801</v>
      </c>
      <c r="Q38" s="48" t="s">
        <v>339</v>
      </c>
      <c r="R38" s="48" t="s">
        <v>103</v>
      </c>
      <c r="S38" s="48" t="s">
        <v>390</v>
      </c>
      <c r="T38" s="48" t="s">
        <v>391</v>
      </c>
      <c r="U38" s="49">
        <v>277.39999999999998</v>
      </c>
      <c r="V38" s="48">
        <v>6</v>
      </c>
      <c r="W38" s="49">
        <v>26061.5</v>
      </c>
      <c r="X38" s="48" t="s">
        <v>77</v>
      </c>
      <c r="Y38" s="49">
        <v>5212300</v>
      </c>
      <c r="Z38" s="56" t="s">
        <v>78</v>
      </c>
      <c r="AA38" s="48" t="s">
        <v>79</v>
      </c>
      <c r="AB38" s="48" t="s">
        <v>794</v>
      </c>
      <c r="AC38" s="48"/>
      <c r="AD38" s="48" t="s">
        <v>1058</v>
      </c>
      <c r="AE38" s="48"/>
    </row>
    <row r="39" spans="1:31" ht="127.5" x14ac:dyDescent="0.25">
      <c r="A39" s="44"/>
      <c r="B39" s="90">
        <v>35</v>
      </c>
      <c r="C39" s="48" t="s">
        <v>998</v>
      </c>
      <c r="D39" s="48" t="s">
        <v>386</v>
      </c>
      <c r="E39" s="48" t="s">
        <v>387</v>
      </c>
      <c r="F39" s="85">
        <v>42730</v>
      </c>
      <c r="G39" s="55">
        <v>42759</v>
      </c>
      <c r="H39" s="85">
        <v>42578</v>
      </c>
      <c r="I39" s="48" t="s">
        <v>66</v>
      </c>
      <c r="J39" s="57">
        <v>42551</v>
      </c>
      <c r="K39" s="85"/>
      <c r="L39" s="68" t="s">
        <v>112</v>
      </c>
      <c r="M39" s="48" t="s">
        <v>326</v>
      </c>
      <c r="N39" s="48" t="s">
        <v>388</v>
      </c>
      <c r="O39" s="48" t="s">
        <v>389</v>
      </c>
      <c r="P39" s="48" t="s">
        <v>801</v>
      </c>
      <c r="Q39" s="48" t="s">
        <v>339</v>
      </c>
      <c r="R39" s="48" t="s">
        <v>103</v>
      </c>
      <c r="S39" s="48" t="s">
        <v>390</v>
      </c>
      <c r="T39" s="48" t="s">
        <v>391</v>
      </c>
      <c r="U39" s="49">
        <v>277.39999999999998</v>
      </c>
      <c r="V39" s="48">
        <v>6</v>
      </c>
      <c r="W39" s="49">
        <v>26061.5</v>
      </c>
      <c r="X39" s="48" t="s">
        <v>77</v>
      </c>
      <c r="Y39" s="49">
        <v>5212300</v>
      </c>
      <c r="Z39" s="56" t="s">
        <v>78</v>
      </c>
      <c r="AA39" s="48" t="s">
        <v>79</v>
      </c>
      <c r="AB39" s="48" t="s">
        <v>794</v>
      </c>
      <c r="AC39" s="48"/>
      <c r="AD39" s="48" t="s">
        <v>1058</v>
      </c>
      <c r="AE39" s="48" t="s">
        <v>393</v>
      </c>
    </row>
    <row r="40" spans="1:31" s="52" customFormat="1" ht="114.75" x14ac:dyDescent="0.25">
      <c r="A40" s="44"/>
      <c r="B40" s="90">
        <v>36</v>
      </c>
      <c r="C40" s="48" t="s">
        <v>394</v>
      </c>
      <c r="D40" s="48" t="s">
        <v>386</v>
      </c>
      <c r="E40" s="48" t="s">
        <v>387</v>
      </c>
      <c r="F40" s="85">
        <v>42730</v>
      </c>
      <c r="G40" s="55">
        <v>42759</v>
      </c>
      <c r="H40" s="85">
        <v>42578</v>
      </c>
      <c r="I40" s="48" t="s">
        <v>66</v>
      </c>
      <c r="J40" s="57">
        <v>42551</v>
      </c>
      <c r="K40" s="85">
        <v>41744</v>
      </c>
      <c r="L40" s="48" t="s">
        <v>67</v>
      </c>
      <c r="M40" s="48" t="s">
        <v>326</v>
      </c>
      <c r="N40" s="48" t="s">
        <v>388</v>
      </c>
      <c r="O40" s="48" t="s">
        <v>389</v>
      </c>
      <c r="P40" s="48" t="s">
        <v>395</v>
      </c>
      <c r="Q40" s="48" t="s">
        <v>339</v>
      </c>
      <c r="R40" s="48" t="s">
        <v>103</v>
      </c>
      <c r="S40" s="48" t="s">
        <v>390</v>
      </c>
      <c r="T40" s="48" t="s">
        <v>391</v>
      </c>
      <c r="U40" s="49">
        <v>221.9</v>
      </c>
      <c r="V40" s="48">
        <v>6</v>
      </c>
      <c r="W40" s="49">
        <v>21289</v>
      </c>
      <c r="X40" s="48" t="s">
        <v>77</v>
      </c>
      <c r="Y40" s="49">
        <v>4257800</v>
      </c>
      <c r="Z40" s="56" t="s">
        <v>78</v>
      </c>
      <c r="AA40" s="48" t="s">
        <v>79</v>
      </c>
      <c r="AB40" s="48" t="s">
        <v>794</v>
      </c>
      <c r="AC40" s="48"/>
      <c r="AD40" s="48" t="s">
        <v>1058</v>
      </c>
      <c r="AE40" s="48"/>
    </row>
    <row r="41" spans="1:31" s="52" customFormat="1" ht="114.75" x14ac:dyDescent="0.25">
      <c r="A41" s="44"/>
      <c r="B41" s="90">
        <v>37</v>
      </c>
      <c r="C41" s="48" t="s">
        <v>396</v>
      </c>
      <c r="D41" s="48" t="s">
        <v>386</v>
      </c>
      <c r="E41" s="48" t="s">
        <v>387</v>
      </c>
      <c r="F41" s="85">
        <v>42730</v>
      </c>
      <c r="G41" s="55">
        <v>42759</v>
      </c>
      <c r="H41" s="85">
        <v>42578</v>
      </c>
      <c r="I41" s="48" t="s">
        <v>66</v>
      </c>
      <c r="J41" s="57">
        <v>42551</v>
      </c>
      <c r="K41" s="85">
        <v>41744</v>
      </c>
      <c r="L41" s="48" t="s">
        <v>67</v>
      </c>
      <c r="M41" s="48" t="s">
        <v>326</v>
      </c>
      <c r="N41" s="48" t="s">
        <v>388</v>
      </c>
      <c r="O41" s="48" t="s">
        <v>389</v>
      </c>
      <c r="P41" s="48" t="s">
        <v>397</v>
      </c>
      <c r="Q41" s="48" t="s">
        <v>339</v>
      </c>
      <c r="R41" s="48" t="s">
        <v>103</v>
      </c>
      <c r="S41" s="48" t="s">
        <v>390</v>
      </c>
      <c r="T41" s="48" t="s">
        <v>391</v>
      </c>
      <c r="U41" s="49">
        <v>268</v>
      </c>
      <c r="V41" s="48">
        <v>6</v>
      </c>
      <c r="W41" s="49">
        <v>25178.5</v>
      </c>
      <c r="X41" s="48" t="s">
        <v>77</v>
      </c>
      <c r="Y41" s="49">
        <v>5035700</v>
      </c>
      <c r="Z41" s="56" t="s">
        <v>78</v>
      </c>
      <c r="AA41" s="48" t="s">
        <v>79</v>
      </c>
      <c r="AB41" s="48" t="s">
        <v>794</v>
      </c>
      <c r="AC41" s="48"/>
      <c r="AD41" s="48"/>
      <c r="AE41" s="48"/>
    </row>
    <row r="42" spans="1:31" s="64" customFormat="1" ht="127.5" x14ac:dyDescent="0.25">
      <c r="A42" s="44"/>
      <c r="B42" s="90">
        <v>38</v>
      </c>
      <c r="C42" s="53" t="s">
        <v>682</v>
      </c>
      <c r="D42" s="53" t="s">
        <v>683</v>
      </c>
      <c r="E42" s="83" t="s">
        <v>684</v>
      </c>
      <c r="F42" s="55">
        <v>42706</v>
      </c>
      <c r="G42" s="55">
        <v>42759</v>
      </c>
      <c r="H42" s="85">
        <v>42698</v>
      </c>
      <c r="I42" s="124" t="s">
        <v>66</v>
      </c>
      <c r="J42" s="85">
        <v>42277</v>
      </c>
      <c r="K42" s="85">
        <v>42438</v>
      </c>
      <c r="L42" s="53" t="s">
        <v>112</v>
      </c>
      <c r="M42" s="125" t="s">
        <v>650</v>
      </c>
      <c r="N42" s="48" t="s">
        <v>685</v>
      </c>
      <c r="O42" s="48" t="s">
        <v>686</v>
      </c>
      <c r="P42" s="48" t="s">
        <v>687</v>
      </c>
      <c r="Q42" s="56" t="s">
        <v>110</v>
      </c>
      <c r="R42" s="37" t="s">
        <v>72</v>
      </c>
      <c r="S42" s="91" t="s">
        <v>168</v>
      </c>
      <c r="T42" s="68" t="s">
        <v>196</v>
      </c>
      <c r="U42" s="94">
        <v>223.77</v>
      </c>
      <c r="V42" s="95">
        <v>10</v>
      </c>
      <c r="W42" s="96">
        <v>59510.19</v>
      </c>
      <c r="X42" s="48" t="s">
        <v>466</v>
      </c>
      <c r="Y42" s="98">
        <v>6031600</v>
      </c>
      <c r="Z42" s="55">
        <v>43531</v>
      </c>
      <c r="AA42" s="100"/>
      <c r="AB42" s="93" t="s">
        <v>794</v>
      </c>
      <c r="AC42" s="48"/>
      <c r="AD42" s="100" t="s">
        <v>1058</v>
      </c>
      <c r="AE42" s="48" t="s">
        <v>688</v>
      </c>
    </row>
    <row r="43" spans="1:31" s="64" customFormat="1" ht="127.5" x14ac:dyDescent="0.25">
      <c r="A43" s="44"/>
      <c r="B43" s="90">
        <v>39</v>
      </c>
      <c r="C43" s="53" t="s">
        <v>457</v>
      </c>
      <c r="D43" s="53" t="s">
        <v>458</v>
      </c>
      <c r="E43" s="83" t="s">
        <v>459</v>
      </c>
      <c r="F43" s="55">
        <v>42709</v>
      </c>
      <c r="G43" s="55">
        <v>42759</v>
      </c>
      <c r="H43" s="85">
        <v>42696</v>
      </c>
      <c r="I43" s="85" t="s">
        <v>66</v>
      </c>
      <c r="J43" s="85">
        <v>41670</v>
      </c>
      <c r="K43" s="85">
        <v>42009</v>
      </c>
      <c r="L43" s="53" t="s">
        <v>112</v>
      </c>
      <c r="M43" s="59" t="s">
        <v>460</v>
      </c>
      <c r="N43" s="58" t="s">
        <v>461</v>
      </c>
      <c r="O43" s="60" t="s">
        <v>462</v>
      </c>
      <c r="P43" s="61" t="s">
        <v>463</v>
      </c>
      <c r="Q43" s="53" t="s">
        <v>353</v>
      </c>
      <c r="R43" s="62" t="s">
        <v>464</v>
      </c>
      <c r="S43" s="158" t="s">
        <v>1036</v>
      </c>
      <c r="T43" s="159" t="s">
        <v>465</v>
      </c>
      <c r="U43" s="94">
        <v>71.8</v>
      </c>
      <c r="V43" s="95">
        <v>15</v>
      </c>
      <c r="W43" s="96">
        <v>17652.8</v>
      </c>
      <c r="X43" s="48" t="s">
        <v>466</v>
      </c>
      <c r="Y43" s="98">
        <v>751600</v>
      </c>
      <c r="Z43" s="56" t="s">
        <v>78</v>
      </c>
      <c r="AA43" s="58" t="s">
        <v>247</v>
      </c>
      <c r="AB43" s="62" t="s">
        <v>794</v>
      </c>
      <c r="AC43" s="48"/>
      <c r="AD43" s="100" t="s">
        <v>1058</v>
      </c>
      <c r="AE43" s="58" t="s">
        <v>467</v>
      </c>
    </row>
    <row r="44" spans="1:31" s="64" customFormat="1" ht="102" x14ac:dyDescent="0.25">
      <c r="A44" s="44"/>
      <c r="B44" s="90">
        <v>40</v>
      </c>
      <c r="C44" s="103" t="s">
        <v>268</v>
      </c>
      <c r="D44" s="103" t="s">
        <v>269</v>
      </c>
      <c r="E44" s="115" t="s">
        <v>270</v>
      </c>
      <c r="F44" s="116">
        <v>42676</v>
      </c>
      <c r="G44" s="55">
        <v>42759</v>
      </c>
      <c r="H44" s="117">
        <v>42632</v>
      </c>
      <c r="I44" s="117" t="s">
        <v>66</v>
      </c>
      <c r="J44" s="117">
        <v>42124</v>
      </c>
      <c r="K44" s="117" t="s">
        <v>271</v>
      </c>
      <c r="L44" s="53" t="s">
        <v>112</v>
      </c>
      <c r="M44" s="42" t="s">
        <v>243</v>
      </c>
      <c r="N44" s="42" t="s">
        <v>272</v>
      </c>
      <c r="O44" s="42" t="s">
        <v>273</v>
      </c>
      <c r="P44" s="42" t="s">
        <v>1010</v>
      </c>
      <c r="Q44" s="53" t="s">
        <v>110</v>
      </c>
      <c r="R44" s="42" t="s">
        <v>103</v>
      </c>
      <c r="S44" s="118" t="s">
        <v>1042</v>
      </c>
      <c r="T44" s="42" t="s">
        <v>274</v>
      </c>
      <c r="U44" s="119" t="s">
        <v>275</v>
      </c>
      <c r="V44" s="120" t="s">
        <v>1050</v>
      </c>
      <c r="W44" s="121">
        <v>8249.94</v>
      </c>
      <c r="X44" s="42" t="s">
        <v>77</v>
      </c>
      <c r="Y44" s="122">
        <v>708600</v>
      </c>
      <c r="Z44" s="56" t="s">
        <v>78</v>
      </c>
      <c r="AA44" s="123" t="s">
        <v>247</v>
      </c>
      <c r="AB44" s="42" t="s">
        <v>794</v>
      </c>
      <c r="AC44" s="48"/>
      <c r="AD44" s="123" t="s">
        <v>1058</v>
      </c>
      <c r="AE44" s="42" t="s">
        <v>276</v>
      </c>
    </row>
    <row r="45" spans="1:31" s="64" customFormat="1" ht="114.75" x14ac:dyDescent="0.25">
      <c r="A45" s="44"/>
      <c r="B45" s="90">
        <v>41</v>
      </c>
      <c r="C45" s="53" t="s">
        <v>413</v>
      </c>
      <c r="D45" s="53" t="s">
        <v>414</v>
      </c>
      <c r="E45" s="83" t="s">
        <v>415</v>
      </c>
      <c r="F45" s="55">
        <v>42704</v>
      </c>
      <c r="G45" s="55">
        <v>42759</v>
      </c>
      <c r="H45" s="85">
        <v>42664</v>
      </c>
      <c r="I45" s="85" t="s">
        <v>66</v>
      </c>
      <c r="J45" s="117">
        <v>42490</v>
      </c>
      <c r="K45" s="85"/>
      <c r="L45" s="68" t="s">
        <v>188</v>
      </c>
      <c r="M45" s="48" t="s">
        <v>326</v>
      </c>
      <c r="N45" s="48" t="s">
        <v>388</v>
      </c>
      <c r="O45" s="48" t="s">
        <v>416</v>
      </c>
      <c r="P45" s="48" t="s">
        <v>417</v>
      </c>
      <c r="Q45" s="53" t="s">
        <v>110</v>
      </c>
      <c r="R45" s="48" t="s">
        <v>103</v>
      </c>
      <c r="S45" s="91" t="s">
        <v>418</v>
      </c>
      <c r="T45" s="48" t="s">
        <v>184</v>
      </c>
      <c r="U45" s="94">
        <v>22</v>
      </c>
      <c r="V45" s="95">
        <v>8</v>
      </c>
      <c r="W45" s="162">
        <v>3712</v>
      </c>
      <c r="X45" s="48" t="s">
        <v>77</v>
      </c>
      <c r="Y45" s="163">
        <v>556800</v>
      </c>
      <c r="Z45" s="53" t="s">
        <v>419</v>
      </c>
      <c r="AA45" s="100" t="s">
        <v>79</v>
      </c>
      <c r="AB45" s="48" t="s">
        <v>794</v>
      </c>
      <c r="AC45" s="48"/>
      <c r="AD45" s="100" t="s">
        <v>1058</v>
      </c>
      <c r="AE45" s="48" t="s">
        <v>420</v>
      </c>
    </row>
    <row r="46" spans="1:31" ht="280.5" x14ac:dyDescent="0.25">
      <c r="A46" s="44"/>
      <c r="B46" s="90">
        <v>42</v>
      </c>
      <c r="C46" s="56" t="s">
        <v>214</v>
      </c>
      <c r="D46" s="56" t="s">
        <v>215</v>
      </c>
      <c r="E46" s="56" t="s">
        <v>216</v>
      </c>
      <c r="F46" s="88">
        <v>42717</v>
      </c>
      <c r="G46" s="55">
        <v>42759</v>
      </c>
      <c r="H46" s="88">
        <v>42576</v>
      </c>
      <c r="I46" s="56" t="s">
        <v>66</v>
      </c>
      <c r="J46" s="89">
        <v>42551</v>
      </c>
      <c r="K46" s="89">
        <v>40391</v>
      </c>
      <c r="L46" s="68" t="s">
        <v>188</v>
      </c>
      <c r="M46" s="56" t="s">
        <v>177</v>
      </c>
      <c r="N46" s="90" t="s">
        <v>69</v>
      </c>
      <c r="O46" s="56" t="s">
        <v>218</v>
      </c>
      <c r="P46" s="56" t="s">
        <v>1008</v>
      </c>
      <c r="Q46" s="53" t="s">
        <v>110</v>
      </c>
      <c r="R46" s="56" t="s">
        <v>170</v>
      </c>
      <c r="S46" s="56" t="s">
        <v>1040</v>
      </c>
      <c r="T46" s="56" t="s">
        <v>219</v>
      </c>
      <c r="U46" s="147">
        <v>23.8</v>
      </c>
      <c r="V46" s="56" t="s">
        <v>1048</v>
      </c>
      <c r="W46" s="147">
        <v>5793.37</v>
      </c>
      <c r="X46" s="56" t="s">
        <v>77</v>
      </c>
      <c r="Y46" s="147">
        <v>472200</v>
      </c>
      <c r="Z46" s="56" t="s">
        <v>220</v>
      </c>
      <c r="AA46" s="56" t="s">
        <v>79</v>
      </c>
      <c r="AB46" s="56" t="s">
        <v>794</v>
      </c>
      <c r="AC46" s="48"/>
      <c r="AD46" s="56" t="s">
        <v>1058</v>
      </c>
      <c r="AE46" s="189" t="s">
        <v>221</v>
      </c>
    </row>
    <row r="47" spans="1:31" ht="229.5" x14ac:dyDescent="0.25">
      <c r="A47" s="44"/>
      <c r="B47" s="90">
        <v>43</v>
      </c>
      <c r="C47" s="48" t="s">
        <v>847</v>
      </c>
      <c r="D47" s="53" t="s">
        <v>846</v>
      </c>
      <c r="E47" s="83" t="s">
        <v>845</v>
      </c>
      <c r="F47" s="55">
        <v>42669</v>
      </c>
      <c r="G47" s="55">
        <v>42759</v>
      </c>
      <c r="H47" s="55">
        <v>42646</v>
      </c>
      <c r="I47" s="55" t="s">
        <v>66</v>
      </c>
      <c r="J47" s="55">
        <v>41882</v>
      </c>
      <c r="K47" s="55"/>
      <c r="L47" s="68" t="s">
        <v>188</v>
      </c>
      <c r="M47" s="53" t="s">
        <v>177</v>
      </c>
      <c r="N47" s="53" t="s">
        <v>69</v>
      </c>
      <c r="O47" s="53" t="s">
        <v>844</v>
      </c>
      <c r="P47" s="53" t="s">
        <v>843</v>
      </c>
      <c r="Q47" s="56" t="s">
        <v>110</v>
      </c>
      <c r="R47" s="37" t="s">
        <v>72</v>
      </c>
      <c r="S47" s="83" t="s">
        <v>842</v>
      </c>
      <c r="T47" s="48" t="s">
        <v>841</v>
      </c>
      <c r="U47" s="94">
        <v>270.89999999999998</v>
      </c>
      <c r="V47" s="53" t="s">
        <v>840</v>
      </c>
      <c r="W47" s="137">
        <v>11229.34</v>
      </c>
      <c r="X47" s="128" t="s">
        <v>839</v>
      </c>
      <c r="Y47" s="139">
        <v>2629844</v>
      </c>
      <c r="Z47" s="56" t="s">
        <v>78</v>
      </c>
      <c r="AA47" s="53" t="s">
        <v>79</v>
      </c>
      <c r="AB47" s="42" t="s">
        <v>812</v>
      </c>
      <c r="AC47" s="48"/>
      <c r="AD47" s="53" t="s">
        <v>1063</v>
      </c>
      <c r="AE47" s="53" t="s">
        <v>838</v>
      </c>
    </row>
    <row r="48" spans="1:31" s="64" customFormat="1" ht="114.75" x14ac:dyDescent="0.25">
      <c r="A48" s="44"/>
      <c r="B48" s="90">
        <v>44</v>
      </c>
      <c r="C48" s="53" t="s">
        <v>185</v>
      </c>
      <c r="D48" s="53" t="s">
        <v>186</v>
      </c>
      <c r="E48" s="83" t="s">
        <v>187</v>
      </c>
      <c r="F48" s="55">
        <v>42710</v>
      </c>
      <c r="G48" s="55">
        <v>42759</v>
      </c>
      <c r="H48" s="43">
        <v>42565</v>
      </c>
      <c r="I48" s="43" t="s">
        <v>66</v>
      </c>
      <c r="J48" s="43">
        <v>41912</v>
      </c>
      <c r="K48" s="85">
        <v>42100</v>
      </c>
      <c r="L48" s="68" t="s">
        <v>188</v>
      </c>
      <c r="M48" s="68" t="s">
        <v>177</v>
      </c>
      <c r="N48" s="68" t="s">
        <v>69</v>
      </c>
      <c r="O48" s="68" t="s">
        <v>189</v>
      </c>
      <c r="P48" s="68" t="s">
        <v>962</v>
      </c>
      <c r="Q48" s="53" t="s">
        <v>110</v>
      </c>
      <c r="R48" s="68" t="s">
        <v>170</v>
      </c>
      <c r="S48" s="38" t="s">
        <v>1039</v>
      </c>
      <c r="T48" s="68" t="s">
        <v>190</v>
      </c>
      <c r="U48" s="164">
        <v>38.5</v>
      </c>
      <c r="V48" s="68" t="s">
        <v>1052</v>
      </c>
      <c r="W48" s="92">
        <v>7211.17</v>
      </c>
      <c r="X48" s="160" t="s">
        <v>77</v>
      </c>
      <c r="Y48" s="92">
        <v>481280</v>
      </c>
      <c r="Z48" s="43">
        <v>43194</v>
      </c>
      <c r="AA48" s="87" t="s">
        <v>79</v>
      </c>
      <c r="AB48" s="68" t="s">
        <v>794</v>
      </c>
      <c r="AC48" s="48"/>
      <c r="AD48" s="68" t="s">
        <v>1058</v>
      </c>
      <c r="AE48" s="190" t="s">
        <v>191</v>
      </c>
    </row>
    <row r="49" spans="1:31" s="64" customFormat="1" ht="89.25" x14ac:dyDescent="0.25">
      <c r="A49" s="44"/>
      <c r="B49" s="90">
        <v>45</v>
      </c>
      <c r="C49" s="103" t="s">
        <v>1000</v>
      </c>
      <c r="D49" s="123" t="s">
        <v>445</v>
      </c>
      <c r="E49" s="115" t="s">
        <v>446</v>
      </c>
      <c r="F49" s="116">
        <v>42710</v>
      </c>
      <c r="G49" s="55">
        <v>42759</v>
      </c>
      <c r="H49" s="116">
        <v>42579</v>
      </c>
      <c r="I49" s="117" t="s">
        <v>66</v>
      </c>
      <c r="J49" s="116">
        <v>41639</v>
      </c>
      <c r="K49" s="116">
        <v>41858</v>
      </c>
      <c r="L49" s="103" t="s">
        <v>437</v>
      </c>
      <c r="M49" s="42" t="s">
        <v>431</v>
      </c>
      <c r="N49" s="42" t="s">
        <v>69</v>
      </c>
      <c r="O49" s="123" t="s">
        <v>447</v>
      </c>
      <c r="P49" s="42" t="s">
        <v>972</v>
      </c>
      <c r="Q49" s="148" t="s">
        <v>71</v>
      </c>
      <c r="R49" s="149" t="s">
        <v>448</v>
      </c>
      <c r="S49" s="115" t="s">
        <v>449</v>
      </c>
      <c r="T49" s="42" t="s">
        <v>450</v>
      </c>
      <c r="U49" s="208">
        <v>60.2</v>
      </c>
      <c r="V49" s="103">
        <v>3</v>
      </c>
      <c r="W49" s="145">
        <v>833.75</v>
      </c>
      <c r="X49" s="42" t="s">
        <v>77</v>
      </c>
      <c r="Y49" s="208">
        <v>333501.38</v>
      </c>
      <c r="Z49" s="117">
        <v>42953</v>
      </c>
      <c r="AA49" s="103" t="s">
        <v>79</v>
      </c>
      <c r="AB49" s="103" t="s">
        <v>794</v>
      </c>
      <c r="AC49" s="48"/>
      <c r="AD49" s="42" t="s">
        <v>1058</v>
      </c>
      <c r="AE49" s="42"/>
    </row>
    <row r="50" spans="1:31" s="64" customFormat="1" ht="102" x14ac:dyDescent="0.25">
      <c r="A50" s="44"/>
      <c r="B50" s="90">
        <v>46</v>
      </c>
      <c r="C50" s="103" t="s">
        <v>451</v>
      </c>
      <c r="D50" s="123" t="s">
        <v>452</v>
      </c>
      <c r="E50" s="115" t="s">
        <v>453</v>
      </c>
      <c r="F50" s="116">
        <v>42709</v>
      </c>
      <c r="G50" s="55">
        <v>42759</v>
      </c>
      <c r="H50" s="116">
        <v>42703</v>
      </c>
      <c r="I50" s="117" t="s">
        <v>66</v>
      </c>
      <c r="J50" s="116">
        <v>41729</v>
      </c>
      <c r="K50" s="116">
        <v>41969</v>
      </c>
      <c r="L50" s="103" t="s">
        <v>437</v>
      </c>
      <c r="M50" s="42" t="s">
        <v>431</v>
      </c>
      <c r="N50" s="42" t="s">
        <v>69</v>
      </c>
      <c r="O50" s="123" t="s">
        <v>454</v>
      </c>
      <c r="P50" s="42" t="s">
        <v>810</v>
      </c>
      <c r="Q50" s="42" t="s">
        <v>71</v>
      </c>
      <c r="R50" s="37" t="s">
        <v>72</v>
      </c>
      <c r="S50" s="115" t="s">
        <v>73</v>
      </c>
      <c r="T50" s="42" t="s">
        <v>74</v>
      </c>
      <c r="U50" s="208">
        <v>80.2</v>
      </c>
      <c r="V50" s="95">
        <v>5</v>
      </c>
      <c r="W50" s="145">
        <v>3854.17</v>
      </c>
      <c r="X50" s="42" t="s">
        <v>77</v>
      </c>
      <c r="Y50" s="208">
        <v>925000</v>
      </c>
      <c r="Z50" s="117">
        <v>43064</v>
      </c>
      <c r="AA50" s="103" t="s">
        <v>79</v>
      </c>
      <c r="AB50" s="103" t="s">
        <v>794</v>
      </c>
      <c r="AC50" s="48"/>
      <c r="AD50" s="42" t="s">
        <v>1058</v>
      </c>
      <c r="AE50" s="42"/>
    </row>
    <row r="51" spans="1:31" s="64" customFormat="1" ht="127.5" x14ac:dyDescent="0.25">
      <c r="A51" s="44"/>
      <c r="B51" s="90">
        <v>47</v>
      </c>
      <c r="C51" s="53" t="s">
        <v>206</v>
      </c>
      <c r="D51" s="53" t="s">
        <v>207</v>
      </c>
      <c r="E51" s="83" t="s">
        <v>208</v>
      </c>
      <c r="F51" s="55">
        <v>42710</v>
      </c>
      <c r="G51" s="55">
        <v>42759</v>
      </c>
      <c r="H51" s="43">
        <v>42669</v>
      </c>
      <c r="I51" s="43" t="s">
        <v>66</v>
      </c>
      <c r="J51" s="43">
        <v>41973</v>
      </c>
      <c r="K51" s="85">
        <v>42121</v>
      </c>
      <c r="L51" s="68" t="s">
        <v>176</v>
      </c>
      <c r="M51" s="68" t="s">
        <v>177</v>
      </c>
      <c r="N51" s="68" t="s">
        <v>69</v>
      </c>
      <c r="O51" s="68" t="s">
        <v>209</v>
      </c>
      <c r="P51" s="68" t="s">
        <v>210</v>
      </c>
      <c r="Q51" s="53" t="s">
        <v>110</v>
      </c>
      <c r="R51" s="93" t="s">
        <v>137</v>
      </c>
      <c r="S51" s="38" t="s">
        <v>211</v>
      </c>
      <c r="T51" s="68" t="s">
        <v>212</v>
      </c>
      <c r="U51" s="164">
        <v>73.099999999999994</v>
      </c>
      <c r="V51" s="68">
        <v>8</v>
      </c>
      <c r="W51" s="205">
        <v>12841.73</v>
      </c>
      <c r="X51" s="160" t="s">
        <v>77</v>
      </c>
      <c r="Y51" s="102">
        <v>1305054</v>
      </c>
      <c r="Z51" s="161">
        <v>43215</v>
      </c>
      <c r="AA51" s="87" t="s">
        <v>79</v>
      </c>
      <c r="AB51" s="68" t="s">
        <v>794</v>
      </c>
      <c r="AC51" s="48"/>
      <c r="AD51" s="68" t="s">
        <v>1058</v>
      </c>
      <c r="AE51" s="101" t="s">
        <v>213</v>
      </c>
    </row>
    <row r="52" spans="1:31" s="65" customFormat="1" ht="114.75" x14ac:dyDescent="0.25">
      <c r="A52" s="44"/>
      <c r="B52" s="90">
        <v>48</v>
      </c>
      <c r="C52" s="53" t="s">
        <v>173</v>
      </c>
      <c r="D52" s="53" t="s">
        <v>174</v>
      </c>
      <c r="E52" s="83" t="s">
        <v>175</v>
      </c>
      <c r="F52" s="55">
        <v>42710</v>
      </c>
      <c r="G52" s="55">
        <v>42759</v>
      </c>
      <c r="H52" s="43">
        <v>42670</v>
      </c>
      <c r="I52" s="43" t="s">
        <v>66</v>
      </c>
      <c r="J52" s="43">
        <v>42400</v>
      </c>
      <c r="K52" s="165">
        <v>42513</v>
      </c>
      <c r="L52" s="68" t="s">
        <v>176</v>
      </c>
      <c r="M52" s="68" t="s">
        <v>177</v>
      </c>
      <c r="N52" s="68" t="s">
        <v>178</v>
      </c>
      <c r="O52" s="68" t="s">
        <v>179</v>
      </c>
      <c r="P52" s="68" t="s">
        <v>1023</v>
      </c>
      <c r="Q52" s="68" t="s">
        <v>1046</v>
      </c>
      <c r="R52" s="48" t="s">
        <v>204</v>
      </c>
      <c r="S52" s="38" t="s">
        <v>181</v>
      </c>
      <c r="T52" s="68" t="s">
        <v>182</v>
      </c>
      <c r="U52" s="86">
        <v>57.6</v>
      </c>
      <c r="V52" s="68">
        <v>15</v>
      </c>
      <c r="W52" s="145">
        <v>528</v>
      </c>
      <c r="X52" s="68" t="s">
        <v>123</v>
      </c>
      <c r="Y52" s="201">
        <v>1152000</v>
      </c>
      <c r="Z52" s="43">
        <v>43606</v>
      </c>
      <c r="AA52" s="68" t="s">
        <v>79</v>
      </c>
      <c r="AB52" s="68" t="s">
        <v>794</v>
      </c>
      <c r="AC52" s="48"/>
      <c r="AD52" s="68" t="s">
        <v>1058</v>
      </c>
      <c r="AE52" s="68" t="s">
        <v>183</v>
      </c>
    </row>
    <row r="53" spans="1:31" s="65" customFormat="1" ht="102" x14ac:dyDescent="0.25">
      <c r="A53" s="44"/>
      <c r="B53" s="90">
        <v>49</v>
      </c>
      <c r="C53" s="56" t="s">
        <v>596</v>
      </c>
      <c r="D53" s="56" t="s">
        <v>591</v>
      </c>
      <c r="E53" s="56" t="s">
        <v>592</v>
      </c>
      <c r="F53" s="107">
        <v>42705</v>
      </c>
      <c r="G53" s="55">
        <v>42759</v>
      </c>
      <c r="H53" s="88">
        <v>41744</v>
      </c>
      <c r="I53" s="56" t="s">
        <v>66</v>
      </c>
      <c r="J53" s="43">
        <v>42643</v>
      </c>
      <c r="K53" s="89">
        <v>41551</v>
      </c>
      <c r="L53" s="56" t="s">
        <v>597</v>
      </c>
      <c r="M53" s="56" t="s">
        <v>562</v>
      </c>
      <c r="N53" s="56" t="s">
        <v>566</v>
      </c>
      <c r="O53" s="48" t="s">
        <v>567</v>
      </c>
      <c r="P53" s="56" t="s">
        <v>982</v>
      </c>
      <c r="Q53" s="56" t="s">
        <v>594</v>
      </c>
      <c r="R53" s="93" t="s">
        <v>120</v>
      </c>
      <c r="S53" s="90">
        <v>33</v>
      </c>
      <c r="T53" s="90" t="s">
        <v>570</v>
      </c>
      <c r="U53" s="92">
        <v>79.56</v>
      </c>
      <c r="V53" s="90">
        <v>15</v>
      </c>
      <c r="W53" s="92">
        <v>5004.8500000000004</v>
      </c>
      <c r="X53" s="90" t="s">
        <v>123</v>
      </c>
      <c r="Y53" s="92">
        <v>1386800</v>
      </c>
      <c r="Z53" s="56" t="s">
        <v>78</v>
      </c>
      <c r="AA53" s="56" t="s">
        <v>79</v>
      </c>
      <c r="AB53" s="56" t="s">
        <v>794</v>
      </c>
      <c r="AC53" s="48"/>
      <c r="AD53" s="56" t="s">
        <v>1058</v>
      </c>
      <c r="AE53" s="56" t="s">
        <v>598</v>
      </c>
    </row>
    <row r="54" spans="1:31" s="65" customFormat="1" ht="89.25" x14ac:dyDescent="0.25">
      <c r="A54" s="44"/>
      <c r="B54" s="90">
        <v>50</v>
      </c>
      <c r="C54" s="56" t="s">
        <v>590</v>
      </c>
      <c r="D54" s="56" t="s">
        <v>591</v>
      </c>
      <c r="E54" s="56" t="s">
        <v>592</v>
      </c>
      <c r="F54" s="107">
        <v>42705</v>
      </c>
      <c r="G54" s="55">
        <v>42759</v>
      </c>
      <c r="H54" s="88">
        <v>41744</v>
      </c>
      <c r="I54" s="56" t="s">
        <v>66</v>
      </c>
      <c r="J54" s="43">
        <v>42643</v>
      </c>
      <c r="K54" s="89">
        <v>41551</v>
      </c>
      <c r="L54" s="90" t="s">
        <v>67</v>
      </c>
      <c r="M54" s="56" t="s">
        <v>562</v>
      </c>
      <c r="N54" s="56" t="s">
        <v>566</v>
      </c>
      <c r="O54" s="48" t="s">
        <v>567</v>
      </c>
      <c r="P54" s="56" t="s">
        <v>982</v>
      </c>
      <c r="Q54" s="56" t="s">
        <v>594</v>
      </c>
      <c r="R54" s="93" t="s">
        <v>120</v>
      </c>
      <c r="S54" s="90">
        <v>33</v>
      </c>
      <c r="T54" s="90" t="s">
        <v>570</v>
      </c>
      <c r="U54" s="92">
        <v>79.56</v>
      </c>
      <c r="V54" s="90">
        <v>15</v>
      </c>
      <c r="W54" s="92">
        <v>5004.8500000000004</v>
      </c>
      <c r="X54" s="90" t="s">
        <v>123</v>
      </c>
      <c r="Y54" s="92">
        <v>1386800</v>
      </c>
      <c r="Z54" s="56" t="s">
        <v>78</v>
      </c>
      <c r="AA54" s="56" t="s">
        <v>79</v>
      </c>
      <c r="AB54" s="56" t="s">
        <v>794</v>
      </c>
      <c r="AC54" s="48"/>
      <c r="AD54" s="56" t="s">
        <v>1058</v>
      </c>
      <c r="AE54" s="56" t="s">
        <v>595</v>
      </c>
    </row>
    <row r="55" spans="1:31" s="65" customFormat="1" ht="102" x14ac:dyDescent="0.25">
      <c r="A55" s="44"/>
      <c r="B55" s="90">
        <v>51</v>
      </c>
      <c r="C55" s="56" t="s">
        <v>599</v>
      </c>
      <c r="D55" s="56" t="s">
        <v>591</v>
      </c>
      <c r="E55" s="56" t="s">
        <v>592</v>
      </c>
      <c r="F55" s="107">
        <v>42705</v>
      </c>
      <c r="G55" s="55">
        <v>42759</v>
      </c>
      <c r="H55" s="88">
        <v>41744</v>
      </c>
      <c r="I55" s="56" t="s">
        <v>66</v>
      </c>
      <c r="J55" s="43">
        <v>42643</v>
      </c>
      <c r="K55" s="89">
        <v>41551</v>
      </c>
      <c r="L55" s="56" t="s">
        <v>217</v>
      </c>
      <c r="M55" s="56" t="s">
        <v>562</v>
      </c>
      <c r="N55" s="56" t="s">
        <v>566</v>
      </c>
      <c r="O55" s="48" t="s">
        <v>567</v>
      </c>
      <c r="P55" s="56" t="s">
        <v>982</v>
      </c>
      <c r="Q55" s="56" t="s">
        <v>594</v>
      </c>
      <c r="R55" s="93" t="s">
        <v>120</v>
      </c>
      <c r="S55" s="90">
        <v>33</v>
      </c>
      <c r="T55" s="90" t="s">
        <v>570</v>
      </c>
      <c r="U55" s="92">
        <v>79.56</v>
      </c>
      <c r="V55" s="90">
        <v>15</v>
      </c>
      <c r="W55" s="92">
        <v>5004.8500000000004</v>
      </c>
      <c r="X55" s="90" t="s">
        <v>123</v>
      </c>
      <c r="Y55" s="92">
        <v>1386800</v>
      </c>
      <c r="Z55" s="56" t="s">
        <v>78</v>
      </c>
      <c r="AA55" s="56" t="s">
        <v>79</v>
      </c>
      <c r="AB55" s="56" t="s">
        <v>794</v>
      </c>
      <c r="AC55" s="48"/>
      <c r="AD55" s="56" t="s">
        <v>1058</v>
      </c>
      <c r="AE55" s="56" t="s">
        <v>1083</v>
      </c>
    </row>
    <row r="56" spans="1:31" s="65" customFormat="1" ht="89.25" x14ac:dyDescent="0.25">
      <c r="A56" s="44"/>
      <c r="B56" s="90">
        <v>52</v>
      </c>
      <c r="C56" s="103" t="s">
        <v>436</v>
      </c>
      <c r="D56" s="123" t="s">
        <v>428</v>
      </c>
      <c r="E56" s="115" t="s">
        <v>429</v>
      </c>
      <c r="F56" s="116">
        <v>42723</v>
      </c>
      <c r="G56" s="55">
        <v>42759</v>
      </c>
      <c r="H56" s="116">
        <v>42648</v>
      </c>
      <c r="I56" s="117" t="s">
        <v>66</v>
      </c>
      <c r="J56" s="43">
        <v>42643</v>
      </c>
      <c r="K56" s="116">
        <v>41626</v>
      </c>
      <c r="L56" s="103" t="s">
        <v>112</v>
      </c>
      <c r="M56" s="42" t="s">
        <v>431</v>
      </c>
      <c r="N56" s="37" t="s">
        <v>69</v>
      </c>
      <c r="O56" s="123" t="s">
        <v>432</v>
      </c>
      <c r="P56" s="37" t="s">
        <v>433</v>
      </c>
      <c r="Q56" s="42" t="s">
        <v>71</v>
      </c>
      <c r="R56" s="37" t="s">
        <v>72</v>
      </c>
      <c r="S56" s="115" t="s">
        <v>434</v>
      </c>
      <c r="T56" s="42" t="s">
        <v>435</v>
      </c>
      <c r="U56" s="208">
        <v>73.8</v>
      </c>
      <c r="V56" s="103" t="s">
        <v>1049</v>
      </c>
      <c r="W56" s="145">
        <v>10993.82</v>
      </c>
      <c r="X56" s="42" t="s">
        <v>77</v>
      </c>
      <c r="Y56" s="208">
        <v>2384100</v>
      </c>
      <c r="Z56" s="56" t="s">
        <v>78</v>
      </c>
      <c r="AA56" s="103" t="s">
        <v>79</v>
      </c>
      <c r="AB56" s="103" t="s">
        <v>794</v>
      </c>
      <c r="AC56" s="48"/>
      <c r="AD56" s="42" t="s">
        <v>1058</v>
      </c>
      <c r="AE56" s="42" t="s">
        <v>1084</v>
      </c>
    </row>
    <row r="57" spans="1:31" s="65" customFormat="1" ht="153" x14ac:dyDescent="0.25">
      <c r="A57" s="44"/>
      <c r="B57" s="90">
        <v>53</v>
      </c>
      <c r="C57" s="103" t="s">
        <v>438</v>
      </c>
      <c r="D57" s="123" t="s">
        <v>428</v>
      </c>
      <c r="E57" s="115" t="s">
        <v>429</v>
      </c>
      <c r="F57" s="116">
        <v>42723</v>
      </c>
      <c r="G57" s="55">
        <v>42759</v>
      </c>
      <c r="H57" s="116">
        <v>42648</v>
      </c>
      <c r="I57" s="117" t="s">
        <v>66</v>
      </c>
      <c r="J57" s="43">
        <v>42643</v>
      </c>
      <c r="K57" s="116">
        <v>41626</v>
      </c>
      <c r="L57" s="103" t="s">
        <v>188</v>
      </c>
      <c r="M57" s="42" t="s">
        <v>431</v>
      </c>
      <c r="N57" s="37" t="s">
        <v>69</v>
      </c>
      <c r="O57" s="123" t="s">
        <v>432</v>
      </c>
      <c r="P57" s="37" t="s">
        <v>433</v>
      </c>
      <c r="Q57" s="42" t="s">
        <v>71</v>
      </c>
      <c r="R57" s="37" t="s">
        <v>72</v>
      </c>
      <c r="S57" s="115" t="s">
        <v>434</v>
      </c>
      <c r="T57" s="42" t="s">
        <v>435</v>
      </c>
      <c r="U57" s="208">
        <v>73.8</v>
      </c>
      <c r="V57" s="103" t="s">
        <v>1049</v>
      </c>
      <c r="W57" s="145">
        <v>10993.82</v>
      </c>
      <c r="X57" s="42" t="s">
        <v>77</v>
      </c>
      <c r="Y57" s="208">
        <v>2384100</v>
      </c>
      <c r="Z57" s="56" t="s">
        <v>78</v>
      </c>
      <c r="AA57" s="103" t="s">
        <v>79</v>
      </c>
      <c r="AB57" s="103" t="s">
        <v>794</v>
      </c>
      <c r="AC57" s="48"/>
      <c r="AD57" s="42" t="s">
        <v>1058</v>
      </c>
      <c r="AE57" s="42" t="s">
        <v>1085</v>
      </c>
    </row>
    <row r="58" spans="1:31" s="66" customFormat="1" ht="76.5" x14ac:dyDescent="0.25">
      <c r="A58" s="44"/>
      <c r="B58" s="90">
        <v>54</v>
      </c>
      <c r="C58" s="103" t="s">
        <v>427</v>
      </c>
      <c r="D58" s="123" t="s">
        <v>428</v>
      </c>
      <c r="E58" s="115" t="s">
        <v>429</v>
      </c>
      <c r="F58" s="116">
        <v>42723</v>
      </c>
      <c r="G58" s="55">
        <v>42759</v>
      </c>
      <c r="H58" s="116">
        <v>42648</v>
      </c>
      <c r="I58" s="117" t="s">
        <v>66</v>
      </c>
      <c r="J58" s="43">
        <v>42643</v>
      </c>
      <c r="K58" s="116">
        <v>41626</v>
      </c>
      <c r="L58" s="103" t="s">
        <v>430</v>
      </c>
      <c r="M58" s="42" t="s">
        <v>431</v>
      </c>
      <c r="N58" s="37" t="s">
        <v>69</v>
      </c>
      <c r="O58" s="123" t="s">
        <v>432</v>
      </c>
      <c r="P58" s="37" t="s">
        <v>433</v>
      </c>
      <c r="Q58" s="42" t="s">
        <v>71</v>
      </c>
      <c r="R58" s="37" t="s">
        <v>72</v>
      </c>
      <c r="S58" s="115" t="s">
        <v>434</v>
      </c>
      <c r="T58" s="42" t="s">
        <v>435</v>
      </c>
      <c r="U58" s="208">
        <v>73.8</v>
      </c>
      <c r="V58" s="103" t="s">
        <v>1049</v>
      </c>
      <c r="W58" s="145">
        <v>10993.82</v>
      </c>
      <c r="X58" s="42" t="s">
        <v>77</v>
      </c>
      <c r="Y58" s="208">
        <v>2384100</v>
      </c>
      <c r="Z58" s="56" t="s">
        <v>78</v>
      </c>
      <c r="AA58" s="103" t="s">
        <v>79</v>
      </c>
      <c r="AB58" s="103" t="s">
        <v>794</v>
      </c>
      <c r="AC58" s="48"/>
      <c r="AD58" s="42" t="s">
        <v>1058</v>
      </c>
      <c r="AE58" s="42"/>
    </row>
    <row r="59" spans="1:31" s="52" customFormat="1" ht="140.25" x14ac:dyDescent="0.25">
      <c r="B59" s="90">
        <v>55</v>
      </c>
      <c r="C59" s="39" t="s">
        <v>144</v>
      </c>
      <c r="D59" s="39" t="s">
        <v>145</v>
      </c>
      <c r="E59" s="215" t="s">
        <v>146</v>
      </c>
      <c r="F59" s="216">
        <v>42713</v>
      </c>
      <c r="G59" s="55">
        <v>42759</v>
      </c>
      <c r="H59" s="217">
        <v>42619</v>
      </c>
      <c r="I59" s="217" t="s">
        <v>66</v>
      </c>
      <c r="J59" s="218">
        <v>42643</v>
      </c>
      <c r="K59" s="217">
        <v>41533</v>
      </c>
      <c r="L59" s="39" t="s">
        <v>67</v>
      </c>
      <c r="M59" s="40" t="s">
        <v>117</v>
      </c>
      <c r="N59" s="40" t="s">
        <v>118</v>
      </c>
      <c r="O59" s="40" t="s">
        <v>147</v>
      </c>
      <c r="P59" s="40" t="s">
        <v>797</v>
      </c>
      <c r="Q59" s="39" t="s">
        <v>149</v>
      </c>
      <c r="R59" s="193" t="s">
        <v>778</v>
      </c>
      <c r="S59" s="219" t="s">
        <v>150</v>
      </c>
      <c r="T59" s="40" t="s">
        <v>151</v>
      </c>
      <c r="U59" s="41">
        <v>250.3</v>
      </c>
      <c r="V59" s="220" t="s">
        <v>99</v>
      </c>
      <c r="W59" s="221">
        <v>0.08</v>
      </c>
      <c r="X59" s="40" t="s">
        <v>123</v>
      </c>
      <c r="Y59" s="222">
        <v>10344.84</v>
      </c>
      <c r="Z59" s="193" t="s">
        <v>78</v>
      </c>
      <c r="AA59" s="223"/>
      <c r="AB59" s="39" t="s">
        <v>794</v>
      </c>
      <c r="AC59" s="47"/>
      <c r="AD59" s="223" t="s">
        <v>1058</v>
      </c>
      <c r="AE59" s="40" t="s">
        <v>1087</v>
      </c>
    </row>
    <row r="60" spans="1:31" ht="102" x14ac:dyDescent="0.25">
      <c r="A60" s="44"/>
      <c r="B60" s="90">
        <v>56</v>
      </c>
      <c r="C60" s="130" t="s">
        <v>542</v>
      </c>
      <c r="D60" s="130" t="s">
        <v>543</v>
      </c>
      <c r="E60" s="152" t="s">
        <v>544</v>
      </c>
      <c r="F60" s="88">
        <v>42730</v>
      </c>
      <c r="G60" s="55">
        <v>42759</v>
      </c>
      <c r="H60" s="129">
        <v>42615</v>
      </c>
      <c r="I60" s="130" t="s">
        <v>66</v>
      </c>
      <c r="J60" s="129">
        <v>42613</v>
      </c>
      <c r="K60" s="129">
        <v>41617</v>
      </c>
      <c r="L60" s="130" t="s">
        <v>525</v>
      </c>
      <c r="M60" s="130" t="s">
        <v>526</v>
      </c>
      <c r="N60" s="148" t="s">
        <v>879</v>
      </c>
      <c r="O60" s="130" t="s">
        <v>545</v>
      </c>
      <c r="P60" s="130" t="s">
        <v>806</v>
      </c>
      <c r="Q60" s="148" t="s">
        <v>346</v>
      </c>
      <c r="R60" s="148" t="s">
        <v>529</v>
      </c>
      <c r="S60" s="130" t="s">
        <v>546</v>
      </c>
      <c r="T60" s="130" t="s">
        <v>547</v>
      </c>
      <c r="U60" s="180">
        <v>66.8</v>
      </c>
      <c r="V60" s="95" t="s">
        <v>99</v>
      </c>
      <c r="W60" s="204">
        <v>0.08</v>
      </c>
      <c r="X60" s="153" t="s">
        <v>77</v>
      </c>
      <c r="Y60" s="210">
        <v>64046.48</v>
      </c>
      <c r="Z60" s="56" t="s">
        <v>78</v>
      </c>
      <c r="AA60" s="130" t="s">
        <v>247</v>
      </c>
      <c r="AB60" s="130" t="s">
        <v>794</v>
      </c>
      <c r="AC60" s="48"/>
      <c r="AD60" s="130" t="s">
        <v>1058</v>
      </c>
      <c r="AE60" s="130"/>
    </row>
    <row r="61" spans="1:31" ht="114.75" x14ac:dyDescent="0.25">
      <c r="A61" s="44"/>
      <c r="B61" s="90">
        <v>57</v>
      </c>
      <c r="C61" s="130" t="s">
        <v>548</v>
      </c>
      <c r="D61" s="130" t="s">
        <v>543</v>
      </c>
      <c r="E61" s="152" t="s">
        <v>544</v>
      </c>
      <c r="F61" s="88">
        <v>42730</v>
      </c>
      <c r="G61" s="55">
        <v>42759</v>
      </c>
      <c r="H61" s="129">
        <v>42615</v>
      </c>
      <c r="I61" s="130" t="s">
        <v>66</v>
      </c>
      <c r="J61" s="129">
        <v>42613</v>
      </c>
      <c r="K61" s="129">
        <v>41617</v>
      </c>
      <c r="L61" s="130" t="s">
        <v>525</v>
      </c>
      <c r="M61" s="130" t="s">
        <v>526</v>
      </c>
      <c r="N61" s="148" t="s">
        <v>879</v>
      </c>
      <c r="O61" s="130" t="s">
        <v>545</v>
      </c>
      <c r="P61" s="130" t="s">
        <v>969</v>
      </c>
      <c r="Q61" s="148" t="s">
        <v>346</v>
      </c>
      <c r="R61" s="148" t="s">
        <v>529</v>
      </c>
      <c r="S61" s="130" t="s">
        <v>546</v>
      </c>
      <c r="T61" s="130" t="s">
        <v>547</v>
      </c>
      <c r="U61" s="180">
        <v>113</v>
      </c>
      <c r="V61" s="95" t="s">
        <v>99</v>
      </c>
      <c r="W61" s="204">
        <v>0.08</v>
      </c>
      <c r="X61" s="153" t="s">
        <v>77</v>
      </c>
      <c r="Y61" s="210">
        <v>50974.89</v>
      </c>
      <c r="Z61" s="56" t="s">
        <v>78</v>
      </c>
      <c r="AA61" s="130" t="s">
        <v>247</v>
      </c>
      <c r="AB61" s="130" t="s">
        <v>794</v>
      </c>
      <c r="AC61" s="48"/>
      <c r="AD61" s="130" t="s">
        <v>1058</v>
      </c>
      <c r="AE61" s="130"/>
    </row>
    <row r="62" spans="1:31" ht="102" x14ac:dyDescent="0.25">
      <c r="A62" s="44"/>
      <c r="B62" s="90">
        <v>58</v>
      </c>
      <c r="C62" s="130" t="s">
        <v>549</v>
      </c>
      <c r="D62" s="130" t="s">
        <v>543</v>
      </c>
      <c r="E62" s="152" t="s">
        <v>544</v>
      </c>
      <c r="F62" s="88">
        <v>42730</v>
      </c>
      <c r="G62" s="55">
        <v>42759</v>
      </c>
      <c r="H62" s="129">
        <v>42615</v>
      </c>
      <c r="I62" s="130" t="s">
        <v>66</v>
      </c>
      <c r="J62" s="129">
        <v>42613</v>
      </c>
      <c r="K62" s="129">
        <v>41617</v>
      </c>
      <c r="L62" s="130" t="s">
        <v>525</v>
      </c>
      <c r="M62" s="130" t="s">
        <v>526</v>
      </c>
      <c r="N62" s="148" t="s">
        <v>879</v>
      </c>
      <c r="O62" s="130" t="s">
        <v>545</v>
      </c>
      <c r="P62" s="130" t="s">
        <v>976</v>
      </c>
      <c r="Q62" s="148" t="s">
        <v>339</v>
      </c>
      <c r="R62" s="148" t="s">
        <v>529</v>
      </c>
      <c r="S62" s="130" t="s">
        <v>546</v>
      </c>
      <c r="T62" s="130" t="s">
        <v>547</v>
      </c>
      <c r="U62" s="180">
        <v>56.3</v>
      </c>
      <c r="V62" s="95" t="s">
        <v>99</v>
      </c>
      <c r="W62" s="204">
        <v>0.08</v>
      </c>
      <c r="X62" s="153" t="s">
        <v>77</v>
      </c>
      <c r="Y62" s="210">
        <v>4523.46</v>
      </c>
      <c r="Z62" s="56" t="s">
        <v>78</v>
      </c>
      <c r="AA62" s="130" t="s">
        <v>247</v>
      </c>
      <c r="AB62" s="130" t="s">
        <v>794</v>
      </c>
      <c r="AC62" s="48"/>
      <c r="AD62" s="130" t="s">
        <v>1058</v>
      </c>
      <c r="AE62" s="130"/>
    </row>
    <row r="63" spans="1:31" ht="114.75" x14ac:dyDescent="0.25">
      <c r="A63" s="44"/>
      <c r="B63" s="90">
        <v>59</v>
      </c>
      <c r="C63" s="130" t="s">
        <v>550</v>
      </c>
      <c r="D63" s="130" t="s">
        <v>543</v>
      </c>
      <c r="E63" s="152" t="s">
        <v>544</v>
      </c>
      <c r="F63" s="88">
        <v>42730</v>
      </c>
      <c r="G63" s="55">
        <v>42759</v>
      </c>
      <c r="H63" s="129">
        <v>42615</v>
      </c>
      <c r="I63" s="130" t="s">
        <v>66</v>
      </c>
      <c r="J63" s="129">
        <v>42613</v>
      </c>
      <c r="K63" s="129">
        <v>41617</v>
      </c>
      <c r="L63" s="130" t="s">
        <v>525</v>
      </c>
      <c r="M63" s="130" t="s">
        <v>526</v>
      </c>
      <c r="N63" s="148" t="s">
        <v>879</v>
      </c>
      <c r="O63" s="130" t="s">
        <v>545</v>
      </c>
      <c r="P63" s="130" t="s">
        <v>1027</v>
      </c>
      <c r="Q63" s="148" t="s">
        <v>346</v>
      </c>
      <c r="R63" s="148" t="s">
        <v>529</v>
      </c>
      <c r="S63" s="130" t="s">
        <v>546</v>
      </c>
      <c r="T63" s="130" t="s">
        <v>547</v>
      </c>
      <c r="U63" s="180">
        <v>112</v>
      </c>
      <c r="V63" s="95" t="s">
        <v>99</v>
      </c>
      <c r="W63" s="204">
        <v>0.08</v>
      </c>
      <c r="X63" s="153" t="s">
        <v>77</v>
      </c>
      <c r="Y63" s="210">
        <v>8153.33</v>
      </c>
      <c r="Z63" s="56" t="s">
        <v>78</v>
      </c>
      <c r="AA63" s="130" t="s">
        <v>247</v>
      </c>
      <c r="AB63" s="130" t="s">
        <v>794</v>
      </c>
      <c r="AC63" s="48"/>
      <c r="AD63" s="130" t="s">
        <v>1058</v>
      </c>
      <c r="AE63" s="130"/>
    </row>
    <row r="64" spans="1:31" ht="102" x14ac:dyDescent="0.25">
      <c r="A64" s="44"/>
      <c r="B64" s="90">
        <v>60</v>
      </c>
      <c r="C64" s="130" t="s">
        <v>1001</v>
      </c>
      <c r="D64" s="130" t="s">
        <v>543</v>
      </c>
      <c r="E64" s="152" t="s">
        <v>544</v>
      </c>
      <c r="F64" s="88">
        <v>42730</v>
      </c>
      <c r="G64" s="55">
        <v>42759</v>
      </c>
      <c r="H64" s="129">
        <v>42615</v>
      </c>
      <c r="I64" s="130" t="s">
        <v>66</v>
      </c>
      <c r="J64" s="129">
        <v>42674</v>
      </c>
      <c r="K64" s="129">
        <v>41617</v>
      </c>
      <c r="L64" s="130" t="s">
        <v>525</v>
      </c>
      <c r="M64" s="130" t="s">
        <v>526</v>
      </c>
      <c r="N64" s="148" t="s">
        <v>957</v>
      </c>
      <c r="O64" s="130" t="s">
        <v>545</v>
      </c>
      <c r="P64" s="130" t="s">
        <v>1028</v>
      </c>
      <c r="Q64" s="167" t="s">
        <v>551</v>
      </c>
      <c r="R64" s="148" t="s">
        <v>529</v>
      </c>
      <c r="S64" s="130" t="s">
        <v>546</v>
      </c>
      <c r="T64" s="130" t="s">
        <v>547</v>
      </c>
      <c r="U64" s="180">
        <v>164</v>
      </c>
      <c r="V64" s="95" t="s">
        <v>99</v>
      </c>
      <c r="W64" s="204">
        <v>0.08</v>
      </c>
      <c r="X64" s="153" t="s">
        <v>77</v>
      </c>
      <c r="Y64" s="210">
        <v>257852.44</v>
      </c>
      <c r="Z64" s="130" t="s">
        <v>552</v>
      </c>
      <c r="AA64" s="130" t="s">
        <v>247</v>
      </c>
      <c r="AB64" s="130" t="s">
        <v>794</v>
      </c>
      <c r="AC64" s="48"/>
      <c r="AD64" s="130" t="s">
        <v>1058</v>
      </c>
      <c r="AE64" s="130"/>
    </row>
    <row r="65" spans="1:31" s="52" customFormat="1" ht="140.25" x14ac:dyDescent="0.25">
      <c r="B65" s="90">
        <v>61</v>
      </c>
      <c r="C65" s="45" t="s">
        <v>1092</v>
      </c>
      <c r="D65" s="45" t="s">
        <v>909</v>
      </c>
      <c r="E65" s="191" t="s">
        <v>908</v>
      </c>
      <c r="F65" s="46">
        <v>42677</v>
      </c>
      <c r="G65" s="46">
        <v>42759</v>
      </c>
      <c r="H65" s="46">
        <v>42593</v>
      </c>
      <c r="I65" s="45" t="s">
        <v>66</v>
      </c>
      <c r="J65" s="46">
        <v>42660</v>
      </c>
      <c r="K65" s="46"/>
      <c r="L65" s="283" t="s">
        <v>1093</v>
      </c>
      <c r="M65" s="45" t="s">
        <v>117</v>
      </c>
      <c r="N65" s="47" t="s">
        <v>118</v>
      </c>
      <c r="O65" s="45" t="s">
        <v>907</v>
      </c>
      <c r="P65" s="45" t="s">
        <v>906</v>
      </c>
      <c r="Q65" s="47" t="s">
        <v>905</v>
      </c>
      <c r="R65" s="47" t="s">
        <v>904</v>
      </c>
      <c r="S65" s="45" t="s">
        <v>121</v>
      </c>
      <c r="T65" s="45" t="s">
        <v>122</v>
      </c>
      <c r="U65" s="194">
        <v>81</v>
      </c>
      <c r="V65" s="220" t="s">
        <v>99</v>
      </c>
      <c r="W65" s="281">
        <v>0.08</v>
      </c>
      <c r="X65" s="196" t="s">
        <v>123</v>
      </c>
      <c r="Y65" s="282">
        <v>3054.69</v>
      </c>
      <c r="Z65" s="193" t="s">
        <v>78</v>
      </c>
      <c r="AA65" s="45"/>
      <c r="AB65" s="45" t="s">
        <v>812</v>
      </c>
      <c r="AC65" s="45"/>
      <c r="AD65" s="45" t="s">
        <v>1064</v>
      </c>
      <c r="AE65" s="45" t="s">
        <v>1086</v>
      </c>
    </row>
    <row r="66" spans="1:31" s="52" customFormat="1" ht="140.25" x14ac:dyDescent="0.25">
      <c r="B66" s="90">
        <v>62</v>
      </c>
      <c r="C66" s="45" t="s">
        <v>910</v>
      </c>
      <c r="D66" s="45" t="s">
        <v>909</v>
      </c>
      <c r="E66" s="191" t="s">
        <v>908</v>
      </c>
      <c r="F66" s="46">
        <v>42677</v>
      </c>
      <c r="G66" s="46">
        <v>42759</v>
      </c>
      <c r="H66" s="46">
        <v>42593</v>
      </c>
      <c r="I66" s="45" t="s">
        <v>66</v>
      </c>
      <c r="J66" s="46">
        <v>42660</v>
      </c>
      <c r="K66" s="46"/>
      <c r="L66" s="45" t="s">
        <v>67</v>
      </c>
      <c r="M66" s="45" t="s">
        <v>117</v>
      </c>
      <c r="N66" s="47" t="s">
        <v>118</v>
      </c>
      <c r="O66" s="45" t="s">
        <v>907</v>
      </c>
      <c r="P66" s="45" t="s">
        <v>906</v>
      </c>
      <c r="Q66" s="47" t="s">
        <v>905</v>
      </c>
      <c r="R66" s="47" t="s">
        <v>904</v>
      </c>
      <c r="S66" s="45" t="s">
        <v>121</v>
      </c>
      <c r="T66" s="45" t="s">
        <v>122</v>
      </c>
      <c r="U66" s="194">
        <v>81</v>
      </c>
      <c r="V66" s="220" t="s">
        <v>99</v>
      </c>
      <c r="W66" s="281">
        <v>0.08</v>
      </c>
      <c r="X66" s="196" t="s">
        <v>123</v>
      </c>
      <c r="Y66" s="282">
        <v>3054.69</v>
      </c>
      <c r="Z66" s="193" t="s">
        <v>78</v>
      </c>
      <c r="AA66" s="45"/>
      <c r="AB66" s="45" t="s">
        <v>812</v>
      </c>
      <c r="AC66" s="45"/>
      <c r="AD66" s="45" t="s">
        <v>1064</v>
      </c>
      <c r="AE66" s="45"/>
    </row>
    <row r="67" spans="1:31" ht="204" x14ac:dyDescent="0.25">
      <c r="A67" s="44"/>
      <c r="B67" s="90">
        <v>63</v>
      </c>
      <c r="C67" s="48" t="s">
        <v>837</v>
      </c>
      <c r="D67" s="150" t="s">
        <v>836</v>
      </c>
      <c r="E67" s="37" t="s">
        <v>835</v>
      </c>
      <c r="F67" s="151">
        <v>42667</v>
      </c>
      <c r="G67" s="55">
        <v>42759</v>
      </c>
      <c r="H67" s="85">
        <v>42562</v>
      </c>
      <c r="I67" s="91" t="s">
        <v>66</v>
      </c>
      <c r="J67" s="85">
        <v>42641</v>
      </c>
      <c r="K67" s="85">
        <v>42198</v>
      </c>
      <c r="L67" s="53" t="s">
        <v>67</v>
      </c>
      <c r="M67" s="48" t="s">
        <v>834</v>
      </c>
      <c r="N67" s="48" t="s">
        <v>959</v>
      </c>
      <c r="O67" s="48" t="s">
        <v>833</v>
      </c>
      <c r="P67" s="48" t="s">
        <v>832</v>
      </c>
      <c r="Q67" s="56" t="s">
        <v>110</v>
      </c>
      <c r="R67" s="93" t="s">
        <v>120</v>
      </c>
      <c r="S67" s="48">
        <v>29</v>
      </c>
      <c r="T67" s="48" t="s">
        <v>340</v>
      </c>
      <c r="U67" s="51">
        <v>19.8</v>
      </c>
      <c r="V67" s="95">
        <v>1</v>
      </c>
      <c r="W67" s="139">
        <v>270.08</v>
      </c>
      <c r="X67" s="48" t="s">
        <v>77</v>
      </c>
      <c r="Y67" s="139">
        <v>324100</v>
      </c>
      <c r="Z67" s="56" t="s">
        <v>78</v>
      </c>
      <c r="AA67" s="48" t="s">
        <v>79</v>
      </c>
      <c r="AB67" s="48" t="s">
        <v>812</v>
      </c>
      <c r="AC67" s="48"/>
      <c r="AD67" s="48" t="s">
        <v>1065</v>
      </c>
      <c r="AE67" s="48"/>
    </row>
    <row r="68" spans="1:31" ht="153" x14ac:dyDescent="0.25">
      <c r="A68" s="44"/>
      <c r="B68" s="90">
        <v>64</v>
      </c>
      <c r="C68" s="53" t="s">
        <v>656</v>
      </c>
      <c r="D68" s="53" t="s">
        <v>652</v>
      </c>
      <c r="E68" s="83" t="s">
        <v>653</v>
      </c>
      <c r="F68" s="55">
        <v>42704</v>
      </c>
      <c r="G68" s="55">
        <v>42759</v>
      </c>
      <c r="H68" s="85">
        <v>42660</v>
      </c>
      <c r="I68" s="85"/>
      <c r="J68" s="85" t="s">
        <v>66</v>
      </c>
      <c r="K68" s="85">
        <v>41456</v>
      </c>
      <c r="L68" s="53" t="s">
        <v>525</v>
      </c>
      <c r="M68" s="48" t="s">
        <v>650</v>
      </c>
      <c r="N68" s="48" t="s">
        <v>654</v>
      </c>
      <c r="O68" s="48" t="s">
        <v>657</v>
      </c>
      <c r="P68" s="48" t="s">
        <v>658</v>
      </c>
      <c r="Q68" s="56" t="s">
        <v>110</v>
      </c>
      <c r="R68" s="48" t="s">
        <v>103</v>
      </c>
      <c r="S68" s="91" t="s">
        <v>659</v>
      </c>
      <c r="T68" s="48" t="s">
        <v>660</v>
      </c>
      <c r="U68" s="94">
        <v>56.8</v>
      </c>
      <c r="V68" s="95">
        <v>2</v>
      </c>
      <c r="W68" s="96">
        <v>2044</v>
      </c>
      <c r="X68" s="48" t="s">
        <v>77</v>
      </c>
      <c r="Y68" s="98">
        <v>1226400</v>
      </c>
      <c r="Z68" s="56" t="s">
        <v>78</v>
      </c>
      <c r="AA68" s="100"/>
      <c r="AB68" s="93" t="s">
        <v>794</v>
      </c>
      <c r="AC68" s="48"/>
      <c r="AD68" s="100" t="s">
        <v>1058</v>
      </c>
      <c r="AE68" s="48" t="s">
        <v>661</v>
      </c>
    </row>
    <row r="69" spans="1:31" ht="114.75" x14ac:dyDescent="0.25">
      <c r="A69" s="44"/>
      <c r="B69" s="90">
        <v>65</v>
      </c>
      <c r="C69" s="105" t="s">
        <v>139</v>
      </c>
      <c r="D69" s="105" t="s">
        <v>140</v>
      </c>
      <c r="E69" s="106" t="s">
        <v>141</v>
      </c>
      <c r="F69" s="107">
        <v>42723</v>
      </c>
      <c r="G69" s="55">
        <v>42759</v>
      </c>
      <c r="H69" s="108">
        <v>42618</v>
      </c>
      <c r="I69" s="108" t="s">
        <v>66</v>
      </c>
      <c r="J69" s="108">
        <v>42613</v>
      </c>
      <c r="K69" s="108">
        <v>39707</v>
      </c>
      <c r="L69" s="105" t="s">
        <v>67</v>
      </c>
      <c r="M69" s="93" t="s">
        <v>117</v>
      </c>
      <c r="N69" s="93" t="s">
        <v>958</v>
      </c>
      <c r="O69" s="93" t="s">
        <v>142</v>
      </c>
      <c r="P69" s="93" t="s">
        <v>796</v>
      </c>
      <c r="Q69" s="105" t="s">
        <v>71</v>
      </c>
      <c r="R69" s="37" t="s">
        <v>72</v>
      </c>
      <c r="S69" s="109" t="s">
        <v>87</v>
      </c>
      <c r="T69" s="93" t="s">
        <v>88</v>
      </c>
      <c r="U69" s="110">
        <v>28</v>
      </c>
      <c r="V69" s="103">
        <v>3</v>
      </c>
      <c r="W69" s="112">
        <v>1379.25</v>
      </c>
      <c r="X69" s="93" t="s">
        <v>77</v>
      </c>
      <c r="Y69" s="113">
        <v>551700</v>
      </c>
      <c r="Z69" s="56" t="s">
        <v>78</v>
      </c>
      <c r="AA69" s="114"/>
      <c r="AB69" s="105" t="s">
        <v>794</v>
      </c>
      <c r="AC69" s="48"/>
      <c r="AD69" s="114" t="s">
        <v>1058</v>
      </c>
      <c r="AE69" s="93" t="s">
        <v>143</v>
      </c>
    </row>
    <row r="70" spans="1:31" s="64" customFormat="1" ht="191.25" x14ac:dyDescent="0.25">
      <c r="A70" s="44"/>
      <c r="B70" s="90">
        <v>66</v>
      </c>
      <c r="C70" s="53" t="s">
        <v>716</v>
      </c>
      <c r="D70" s="53" t="s">
        <v>717</v>
      </c>
      <c r="E70" s="83" t="s">
        <v>718</v>
      </c>
      <c r="F70" s="55">
        <v>42717</v>
      </c>
      <c r="G70" s="55">
        <v>42759</v>
      </c>
      <c r="H70" s="85">
        <v>42727</v>
      </c>
      <c r="I70" s="85" t="s">
        <v>66</v>
      </c>
      <c r="J70" s="43">
        <v>42643</v>
      </c>
      <c r="K70" s="85">
        <v>41627</v>
      </c>
      <c r="L70" s="53" t="s">
        <v>67</v>
      </c>
      <c r="M70" s="48" t="s">
        <v>650</v>
      </c>
      <c r="N70" s="48" t="s">
        <v>719</v>
      </c>
      <c r="O70" s="48" t="s">
        <v>720</v>
      </c>
      <c r="P70" s="48" t="s">
        <v>1029</v>
      </c>
      <c r="Q70" s="56" t="s">
        <v>110</v>
      </c>
      <c r="R70" s="93" t="s">
        <v>120</v>
      </c>
      <c r="S70" s="91" t="s">
        <v>721</v>
      </c>
      <c r="T70" s="48" t="s">
        <v>722</v>
      </c>
      <c r="U70" s="94">
        <v>12.3</v>
      </c>
      <c r="V70" s="95">
        <v>3</v>
      </c>
      <c r="W70" s="96">
        <v>971.23</v>
      </c>
      <c r="X70" s="48" t="s">
        <v>77</v>
      </c>
      <c r="Y70" s="98">
        <v>388490</v>
      </c>
      <c r="Z70" s="56" t="s">
        <v>78</v>
      </c>
      <c r="AA70" s="100"/>
      <c r="AB70" s="53" t="s">
        <v>794</v>
      </c>
      <c r="AC70" s="48"/>
      <c r="AD70" s="100" t="s">
        <v>1058</v>
      </c>
      <c r="AE70" s="48"/>
    </row>
    <row r="71" spans="1:31" s="52" customFormat="1" ht="127.5" x14ac:dyDescent="0.25">
      <c r="A71" s="44"/>
      <c r="B71" s="90">
        <v>67</v>
      </c>
      <c r="C71" s="48" t="s">
        <v>868</v>
      </c>
      <c r="D71" s="53" t="s">
        <v>867</v>
      </c>
      <c r="E71" s="83" t="s">
        <v>866</v>
      </c>
      <c r="F71" s="55">
        <v>42629</v>
      </c>
      <c r="G71" s="55">
        <v>42759</v>
      </c>
      <c r="H71" s="55">
        <v>42580</v>
      </c>
      <c r="I71" s="55" t="s">
        <v>66</v>
      </c>
      <c r="J71" s="55">
        <v>42551</v>
      </c>
      <c r="K71" s="55"/>
      <c r="L71" s="53" t="s">
        <v>67</v>
      </c>
      <c r="M71" s="53" t="s">
        <v>562</v>
      </c>
      <c r="N71" s="53" t="s">
        <v>566</v>
      </c>
      <c r="O71" s="53" t="s">
        <v>961</v>
      </c>
      <c r="P71" s="53" t="s">
        <v>604</v>
      </c>
      <c r="Q71" s="53" t="s">
        <v>864</v>
      </c>
      <c r="R71" s="48" t="s">
        <v>106</v>
      </c>
      <c r="S71" s="53" t="s">
        <v>455</v>
      </c>
      <c r="T71" s="53" t="s">
        <v>456</v>
      </c>
      <c r="U71" s="94">
        <v>313</v>
      </c>
      <c r="V71" s="53">
        <v>3</v>
      </c>
      <c r="W71" s="137">
        <v>1381.6</v>
      </c>
      <c r="X71" s="138" t="s">
        <v>123</v>
      </c>
      <c r="Y71" s="139">
        <v>5018820</v>
      </c>
      <c r="Z71" s="56" t="s">
        <v>78</v>
      </c>
      <c r="AA71" s="53" t="s">
        <v>79</v>
      </c>
      <c r="AB71" s="53" t="s">
        <v>1094</v>
      </c>
      <c r="AC71" s="48"/>
      <c r="AD71" s="53" t="s">
        <v>1066</v>
      </c>
      <c r="AE71" s="53" t="s">
        <v>863</v>
      </c>
    </row>
    <row r="72" spans="1:31" s="52" customFormat="1" ht="89.25" x14ac:dyDescent="0.25">
      <c r="A72" s="44"/>
      <c r="B72" s="90">
        <v>68</v>
      </c>
      <c r="C72" s="56" t="s">
        <v>620</v>
      </c>
      <c r="D72" s="56" t="s">
        <v>621</v>
      </c>
      <c r="E72" s="56" t="s">
        <v>622</v>
      </c>
      <c r="F72" s="88">
        <v>42730</v>
      </c>
      <c r="G72" s="55">
        <v>42759</v>
      </c>
      <c r="H72" s="88">
        <v>42674</v>
      </c>
      <c r="I72" s="56" t="s">
        <v>66</v>
      </c>
      <c r="J72" s="43">
        <v>42643</v>
      </c>
      <c r="K72" s="89">
        <v>41326</v>
      </c>
      <c r="L72" s="90" t="s">
        <v>67</v>
      </c>
      <c r="M72" s="56" t="s">
        <v>562</v>
      </c>
      <c r="N72" s="90" t="s">
        <v>69</v>
      </c>
      <c r="O72" s="56" t="s">
        <v>623</v>
      </c>
      <c r="P72" s="56" t="s">
        <v>624</v>
      </c>
      <c r="Q72" s="56" t="s">
        <v>110</v>
      </c>
      <c r="R72" s="90" t="s">
        <v>170</v>
      </c>
      <c r="S72" s="90" t="s">
        <v>625</v>
      </c>
      <c r="T72" s="90" t="s">
        <v>626</v>
      </c>
      <c r="U72" s="92">
        <v>12.25</v>
      </c>
      <c r="V72" s="90">
        <v>4</v>
      </c>
      <c r="W72" s="92">
        <v>749.46</v>
      </c>
      <c r="X72" s="90" t="s">
        <v>77</v>
      </c>
      <c r="Y72" s="92">
        <v>224820</v>
      </c>
      <c r="Z72" s="56" t="s">
        <v>78</v>
      </c>
      <c r="AA72" s="56" t="s">
        <v>79</v>
      </c>
      <c r="AB72" s="56" t="s">
        <v>794</v>
      </c>
      <c r="AC72" s="48"/>
      <c r="AD72" s="56" t="s">
        <v>1058</v>
      </c>
      <c r="AE72" s="56"/>
    </row>
    <row r="73" spans="1:31" s="52" customFormat="1" ht="204" x14ac:dyDescent="0.25">
      <c r="A73" s="44"/>
      <c r="B73" s="90">
        <v>69</v>
      </c>
      <c r="C73" s="48" t="s">
        <v>831</v>
      </c>
      <c r="D73" s="53" t="s">
        <v>830</v>
      </c>
      <c r="E73" s="83" t="s">
        <v>829</v>
      </c>
      <c r="F73" s="85">
        <v>42598</v>
      </c>
      <c r="G73" s="55">
        <v>42759</v>
      </c>
      <c r="H73" s="55">
        <v>42570</v>
      </c>
      <c r="I73" s="55" t="s">
        <v>66</v>
      </c>
      <c r="J73" s="55">
        <v>42551</v>
      </c>
      <c r="K73" s="55">
        <v>41570</v>
      </c>
      <c r="L73" s="53" t="s">
        <v>67</v>
      </c>
      <c r="M73" s="53" t="s">
        <v>650</v>
      </c>
      <c r="N73" s="53" t="s">
        <v>828</v>
      </c>
      <c r="O73" s="95" t="s">
        <v>827</v>
      </c>
      <c r="P73" s="95" t="s">
        <v>826</v>
      </c>
      <c r="Q73" s="56" t="s">
        <v>110</v>
      </c>
      <c r="R73" s="53" t="s">
        <v>825</v>
      </c>
      <c r="S73" s="53" t="s">
        <v>625</v>
      </c>
      <c r="T73" s="48" t="s">
        <v>817</v>
      </c>
      <c r="U73" s="94">
        <v>139.5</v>
      </c>
      <c r="V73" s="53">
        <v>4</v>
      </c>
      <c r="W73" s="162">
        <v>5127.33</v>
      </c>
      <c r="X73" s="138" t="s">
        <v>77</v>
      </c>
      <c r="Y73" s="163">
        <v>1538200</v>
      </c>
      <c r="Z73" s="56" t="s">
        <v>78</v>
      </c>
      <c r="AA73" s="53" t="s">
        <v>738</v>
      </c>
      <c r="AB73" s="48" t="s">
        <v>1095</v>
      </c>
      <c r="AC73" s="48"/>
      <c r="AD73" s="48" t="s">
        <v>1067</v>
      </c>
      <c r="AE73" s="48"/>
    </row>
    <row r="74" spans="1:31" s="52" customFormat="1" ht="140.25" x14ac:dyDescent="0.25">
      <c r="A74" s="44"/>
      <c r="B74" s="90">
        <v>70</v>
      </c>
      <c r="C74" s="48" t="s">
        <v>824</v>
      </c>
      <c r="D74" s="37" t="s">
        <v>823</v>
      </c>
      <c r="E74" s="37" t="s">
        <v>822</v>
      </c>
      <c r="F74" s="84">
        <v>42676</v>
      </c>
      <c r="G74" s="55">
        <v>42759</v>
      </c>
      <c r="H74" s="84">
        <v>42614</v>
      </c>
      <c r="I74" s="37" t="s">
        <v>66</v>
      </c>
      <c r="J74" s="84">
        <v>42582</v>
      </c>
      <c r="K74" s="84">
        <v>41565</v>
      </c>
      <c r="L74" s="53" t="s">
        <v>67</v>
      </c>
      <c r="M74" s="37" t="s">
        <v>821</v>
      </c>
      <c r="N74" s="37" t="s">
        <v>820</v>
      </c>
      <c r="O74" s="37" t="s">
        <v>819</v>
      </c>
      <c r="P74" s="37" t="s">
        <v>818</v>
      </c>
      <c r="Q74" s="56" t="s">
        <v>110</v>
      </c>
      <c r="R74" s="154" t="s">
        <v>103</v>
      </c>
      <c r="S74" s="170" t="s">
        <v>625</v>
      </c>
      <c r="T74" s="48" t="s">
        <v>817</v>
      </c>
      <c r="U74" s="155">
        <v>103</v>
      </c>
      <c r="V74" s="154">
        <v>4</v>
      </c>
      <c r="W74" s="155">
        <v>4115.9399999999996</v>
      </c>
      <c r="X74" s="154" t="s">
        <v>77</v>
      </c>
      <c r="Y74" s="155">
        <v>1234781</v>
      </c>
      <c r="Z74" s="56" t="s">
        <v>78</v>
      </c>
      <c r="AA74" s="154"/>
      <c r="AB74" s="103" t="s">
        <v>812</v>
      </c>
      <c r="AC74" s="48"/>
      <c r="AD74" s="154" t="s">
        <v>816</v>
      </c>
      <c r="AE74" s="154"/>
    </row>
    <row r="75" spans="1:31" s="52" customFormat="1" ht="114.75" x14ac:dyDescent="0.25">
      <c r="A75" s="44"/>
      <c r="B75" s="90">
        <v>71</v>
      </c>
      <c r="C75" s="53" t="s">
        <v>55</v>
      </c>
      <c r="D75" s="53" t="s">
        <v>56</v>
      </c>
      <c r="E75" s="83" t="s">
        <v>57</v>
      </c>
      <c r="F75" s="55">
        <v>42710</v>
      </c>
      <c r="G75" s="55">
        <v>42759</v>
      </c>
      <c r="H75" s="85">
        <v>42681</v>
      </c>
      <c r="I75" s="84" t="s">
        <v>66</v>
      </c>
      <c r="J75" s="85">
        <v>42674</v>
      </c>
      <c r="K75" s="85">
        <v>40480</v>
      </c>
      <c r="L75" s="37" t="s">
        <v>67</v>
      </c>
      <c r="M75" s="37" t="s">
        <v>68</v>
      </c>
      <c r="N75" s="37" t="s">
        <v>69</v>
      </c>
      <c r="O75" s="48" t="s">
        <v>95</v>
      </c>
      <c r="P75" s="48" t="s">
        <v>96</v>
      </c>
      <c r="Q75" s="53" t="s">
        <v>110</v>
      </c>
      <c r="R75" s="48" t="s">
        <v>97</v>
      </c>
      <c r="S75" s="91" t="s">
        <v>101</v>
      </c>
      <c r="T75" s="37" t="s">
        <v>98</v>
      </c>
      <c r="U75" s="94">
        <v>16.899999999999999</v>
      </c>
      <c r="V75" s="95">
        <v>5</v>
      </c>
      <c r="W75" s="96">
        <v>1334.58</v>
      </c>
      <c r="X75" s="97" t="s">
        <v>77</v>
      </c>
      <c r="Y75" s="98">
        <v>320300</v>
      </c>
      <c r="Z75" s="56" t="s">
        <v>78</v>
      </c>
      <c r="AA75" s="37" t="s">
        <v>79</v>
      </c>
      <c r="AB75" s="99" t="s">
        <v>794</v>
      </c>
      <c r="AC75" s="48"/>
      <c r="AD75" s="100" t="s">
        <v>1058</v>
      </c>
      <c r="AE75" s="48"/>
    </row>
    <row r="76" spans="1:31" s="52" customFormat="1" ht="114.75" x14ac:dyDescent="0.25">
      <c r="A76" s="44"/>
      <c r="B76" s="90">
        <v>72</v>
      </c>
      <c r="C76" s="53" t="s">
        <v>58</v>
      </c>
      <c r="D76" s="53" t="s">
        <v>59</v>
      </c>
      <c r="E76" s="83" t="s">
        <v>60</v>
      </c>
      <c r="F76" s="55">
        <v>42725</v>
      </c>
      <c r="G76" s="55">
        <v>42759</v>
      </c>
      <c r="H76" s="85">
        <v>42688</v>
      </c>
      <c r="I76" s="84" t="s">
        <v>66</v>
      </c>
      <c r="J76" s="43">
        <v>42643</v>
      </c>
      <c r="K76" s="85">
        <v>40471</v>
      </c>
      <c r="L76" s="37" t="s">
        <v>67</v>
      </c>
      <c r="M76" s="37" t="s">
        <v>68</v>
      </c>
      <c r="N76" s="37" t="s">
        <v>69</v>
      </c>
      <c r="O76" s="48" t="s">
        <v>100</v>
      </c>
      <c r="P76" s="48" t="s">
        <v>1016</v>
      </c>
      <c r="Q76" s="53" t="s">
        <v>110</v>
      </c>
      <c r="R76" s="48" t="s">
        <v>97</v>
      </c>
      <c r="S76" s="91" t="s">
        <v>101</v>
      </c>
      <c r="T76" s="37" t="s">
        <v>102</v>
      </c>
      <c r="U76" s="94">
        <v>27.5</v>
      </c>
      <c r="V76" s="95">
        <v>5</v>
      </c>
      <c r="W76" s="96">
        <v>2362.5</v>
      </c>
      <c r="X76" s="97" t="s">
        <v>77</v>
      </c>
      <c r="Y76" s="98">
        <v>567000</v>
      </c>
      <c r="Z76" s="56" t="s">
        <v>78</v>
      </c>
      <c r="AA76" s="37" t="s">
        <v>79</v>
      </c>
      <c r="AB76" s="99" t="s">
        <v>794</v>
      </c>
      <c r="AC76" s="48"/>
      <c r="AD76" s="100" t="s">
        <v>1058</v>
      </c>
      <c r="AE76" s="48"/>
    </row>
    <row r="77" spans="1:31" s="64" customFormat="1" ht="114.75" x14ac:dyDescent="0.25">
      <c r="A77" s="44"/>
      <c r="B77" s="90">
        <v>73</v>
      </c>
      <c r="C77" s="105" t="s">
        <v>988</v>
      </c>
      <c r="D77" s="105" t="s">
        <v>124</v>
      </c>
      <c r="E77" s="106" t="s">
        <v>125</v>
      </c>
      <c r="F77" s="107">
        <v>42723</v>
      </c>
      <c r="G77" s="55">
        <v>42759</v>
      </c>
      <c r="H77" s="108">
        <v>42675</v>
      </c>
      <c r="I77" s="108" t="s">
        <v>66</v>
      </c>
      <c r="J77" s="108">
        <v>42674</v>
      </c>
      <c r="K77" s="108">
        <v>41401</v>
      </c>
      <c r="L77" s="105" t="s">
        <v>67</v>
      </c>
      <c r="M77" s="105" t="s">
        <v>117</v>
      </c>
      <c r="N77" s="93" t="s">
        <v>126</v>
      </c>
      <c r="O77" s="93" t="s">
        <v>127</v>
      </c>
      <c r="P77" s="93" t="s">
        <v>1006</v>
      </c>
      <c r="Q77" s="105" t="s">
        <v>71</v>
      </c>
      <c r="R77" s="149" t="s">
        <v>448</v>
      </c>
      <c r="S77" s="109" t="s">
        <v>73</v>
      </c>
      <c r="T77" s="93" t="s">
        <v>74</v>
      </c>
      <c r="U77" s="110">
        <v>26.5</v>
      </c>
      <c r="V77" s="95">
        <v>5</v>
      </c>
      <c r="W77" s="112">
        <v>2414.9499999999998</v>
      </c>
      <c r="X77" s="93" t="s">
        <v>77</v>
      </c>
      <c r="Y77" s="113">
        <v>534500</v>
      </c>
      <c r="Z77" s="56" t="s">
        <v>78</v>
      </c>
      <c r="AA77" s="114"/>
      <c r="AB77" s="105" t="s">
        <v>794</v>
      </c>
      <c r="AC77" s="48"/>
      <c r="AD77" s="114" t="s">
        <v>1058</v>
      </c>
      <c r="AE77" s="93" t="s">
        <v>128</v>
      </c>
    </row>
    <row r="78" spans="1:31" s="64" customFormat="1" ht="114.75" x14ac:dyDescent="0.25">
      <c r="A78" s="44"/>
      <c r="B78" s="90">
        <v>74</v>
      </c>
      <c r="C78" s="105" t="s">
        <v>133</v>
      </c>
      <c r="D78" s="105" t="s">
        <v>134</v>
      </c>
      <c r="E78" s="106" t="s">
        <v>135</v>
      </c>
      <c r="F78" s="107">
        <v>42723</v>
      </c>
      <c r="G78" s="55">
        <v>42759</v>
      </c>
      <c r="H78" s="108">
        <v>42681</v>
      </c>
      <c r="I78" s="108" t="s">
        <v>66</v>
      </c>
      <c r="J78" s="43">
        <v>42643</v>
      </c>
      <c r="K78" s="108">
        <v>41591</v>
      </c>
      <c r="L78" s="105" t="s">
        <v>67</v>
      </c>
      <c r="M78" s="93" t="s">
        <v>117</v>
      </c>
      <c r="N78" s="93" t="s">
        <v>958</v>
      </c>
      <c r="O78" s="93" t="s">
        <v>136</v>
      </c>
      <c r="P78" s="93" t="s">
        <v>799</v>
      </c>
      <c r="Q78" s="105" t="s">
        <v>71</v>
      </c>
      <c r="R78" s="93" t="s">
        <v>137</v>
      </c>
      <c r="S78" s="109" t="s">
        <v>73</v>
      </c>
      <c r="T78" s="93" t="s">
        <v>74</v>
      </c>
      <c r="U78" s="110">
        <v>90.4</v>
      </c>
      <c r="V78" s="111">
        <v>5</v>
      </c>
      <c r="W78" s="112">
        <v>8382.92</v>
      </c>
      <c r="X78" s="93" t="s">
        <v>77</v>
      </c>
      <c r="Y78" s="113">
        <v>2011900</v>
      </c>
      <c r="Z78" s="56" t="s">
        <v>78</v>
      </c>
      <c r="AA78" s="114"/>
      <c r="AB78" s="105" t="s">
        <v>794</v>
      </c>
      <c r="AC78" s="48"/>
      <c r="AD78" s="114" t="s">
        <v>1058</v>
      </c>
      <c r="AE78" s="93" t="s">
        <v>138</v>
      </c>
    </row>
    <row r="79" spans="1:31" s="52" customFormat="1" ht="76.5" x14ac:dyDescent="0.25">
      <c r="A79" s="44"/>
      <c r="B79" s="90">
        <v>75</v>
      </c>
      <c r="C79" s="56" t="s">
        <v>229</v>
      </c>
      <c r="D79" s="56" t="s">
        <v>230</v>
      </c>
      <c r="E79" s="56" t="s">
        <v>231</v>
      </c>
      <c r="F79" s="88">
        <v>42726</v>
      </c>
      <c r="G79" s="55">
        <v>42759</v>
      </c>
      <c r="H79" s="43">
        <v>42656</v>
      </c>
      <c r="I79" s="43" t="s">
        <v>66</v>
      </c>
      <c r="J79" s="43">
        <v>42643</v>
      </c>
      <c r="K79" s="85">
        <v>41624</v>
      </c>
      <c r="L79" s="68" t="s">
        <v>67</v>
      </c>
      <c r="M79" s="68" t="s">
        <v>177</v>
      </c>
      <c r="N79" s="68" t="s">
        <v>69</v>
      </c>
      <c r="O79" s="68" t="s">
        <v>232</v>
      </c>
      <c r="P79" s="68" t="s">
        <v>1024</v>
      </c>
      <c r="Q79" s="68" t="s">
        <v>71</v>
      </c>
      <c r="R79" s="37" t="s">
        <v>72</v>
      </c>
      <c r="S79" s="38" t="s">
        <v>101</v>
      </c>
      <c r="T79" s="68" t="s">
        <v>74</v>
      </c>
      <c r="U79" s="86">
        <v>61.03</v>
      </c>
      <c r="V79" s="95">
        <v>5</v>
      </c>
      <c r="W79" s="145">
        <v>4780.04</v>
      </c>
      <c r="X79" s="68" t="s">
        <v>77</v>
      </c>
      <c r="Y79" s="102">
        <v>1147210</v>
      </c>
      <c r="Z79" s="56" t="s">
        <v>78</v>
      </c>
      <c r="AA79" s="68" t="s">
        <v>79</v>
      </c>
      <c r="AB79" s="68" t="s">
        <v>794</v>
      </c>
      <c r="AC79" s="48"/>
      <c r="AD79" s="100" t="s">
        <v>1058</v>
      </c>
      <c r="AE79" s="48"/>
    </row>
    <row r="80" spans="1:31" s="52" customFormat="1" ht="76.5" x14ac:dyDescent="0.25">
      <c r="A80" s="44"/>
      <c r="B80" s="90">
        <v>76</v>
      </c>
      <c r="C80" s="56" t="s">
        <v>233</v>
      </c>
      <c r="D80" s="56" t="s">
        <v>230</v>
      </c>
      <c r="E80" s="56" t="s">
        <v>231</v>
      </c>
      <c r="F80" s="88">
        <v>42726</v>
      </c>
      <c r="G80" s="55">
        <v>42759</v>
      </c>
      <c r="H80" s="43">
        <v>42460</v>
      </c>
      <c r="I80" s="43" t="s">
        <v>66</v>
      </c>
      <c r="J80" s="43">
        <v>42674</v>
      </c>
      <c r="K80" s="85">
        <v>41355</v>
      </c>
      <c r="L80" s="68" t="s">
        <v>67</v>
      </c>
      <c r="M80" s="68" t="s">
        <v>177</v>
      </c>
      <c r="N80" s="68" t="s">
        <v>69</v>
      </c>
      <c r="O80" s="68" t="s">
        <v>234</v>
      </c>
      <c r="P80" s="68" t="s">
        <v>1017</v>
      </c>
      <c r="Q80" s="68" t="s">
        <v>71</v>
      </c>
      <c r="R80" s="37" t="s">
        <v>72</v>
      </c>
      <c r="S80" s="38" t="s">
        <v>101</v>
      </c>
      <c r="T80" s="68" t="s">
        <v>235</v>
      </c>
      <c r="U80" s="86">
        <v>36.4</v>
      </c>
      <c r="V80" s="95">
        <v>5</v>
      </c>
      <c r="W80" s="145">
        <v>2815.33</v>
      </c>
      <c r="X80" s="68" t="s">
        <v>77</v>
      </c>
      <c r="Y80" s="102">
        <v>675680</v>
      </c>
      <c r="Z80" s="56" t="s">
        <v>78</v>
      </c>
      <c r="AA80" s="68" t="s">
        <v>79</v>
      </c>
      <c r="AB80" s="68" t="s">
        <v>794</v>
      </c>
      <c r="AC80" s="48"/>
      <c r="AD80" s="100" t="s">
        <v>1058</v>
      </c>
      <c r="AE80" s="48"/>
    </row>
    <row r="81" spans="1:31" s="44" customFormat="1" ht="114.75" x14ac:dyDescent="0.25">
      <c r="B81" s="90">
        <v>77</v>
      </c>
      <c r="C81" s="103" t="s">
        <v>277</v>
      </c>
      <c r="D81" s="103" t="s">
        <v>278</v>
      </c>
      <c r="E81" s="115" t="s">
        <v>279</v>
      </c>
      <c r="F81" s="88">
        <v>42726</v>
      </c>
      <c r="G81" s="55">
        <v>42759</v>
      </c>
      <c r="H81" s="117">
        <v>42598</v>
      </c>
      <c r="I81" s="117" t="s">
        <v>66</v>
      </c>
      <c r="J81" s="117">
        <v>42551</v>
      </c>
      <c r="K81" s="117">
        <v>41565</v>
      </c>
      <c r="L81" s="103" t="s">
        <v>67</v>
      </c>
      <c r="M81" s="42" t="s">
        <v>243</v>
      </c>
      <c r="N81" s="42" t="s">
        <v>69</v>
      </c>
      <c r="O81" s="42" t="s">
        <v>280</v>
      </c>
      <c r="P81" s="42" t="s">
        <v>1025</v>
      </c>
      <c r="Q81" s="53" t="s">
        <v>110</v>
      </c>
      <c r="R81" s="42" t="s">
        <v>253</v>
      </c>
      <c r="S81" s="118" t="s">
        <v>281</v>
      </c>
      <c r="T81" s="42" t="s">
        <v>282</v>
      </c>
      <c r="U81" s="119">
        <v>27.7</v>
      </c>
      <c r="V81" s="120">
        <v>5</v>
      </c>
      <c r="W81" s="121">
        <v>2075.42</v>
      </c>
      <c r="X81" s="42" t="s">
        <v>77</v>
      </c>
      <c r="Y81" s="122">
        <v>498100</v>
      </c>
      <c r="Z81" s="56" t="s">
        <v>78</v>
      </c>
      <c r="AA81" s="123" t="s">
        <v>247</v>
      </c>
      <c r="AB81" s="42" t="s">
        <v>794</v>
      </c>
      <c r="AC81" s="48"/>
      <c r="AD81" s="123" t="s">
        <v>1058</v>
      </c>
      <c r="AE81" s="42"/>
    </row>
    <row r="82" spans="1:31" s="52" customFormat="1" ht="80.25" customHeight="1" x14ac:dyDescent="0.25">
      <c r="A82" s="44"/>
      <c r="B82" s="90">
        <v>78</v>
      </c>
      <c r="C82" s="103" t="s">
        <v>295</v>
      </c>
      <c r="D82" s="103" t="s">
        <v>284</v>
      </c>
      <c r="E82" s="115" t="s">
        <v>285</v>
      </c>
      <c r="F82" s="88">
        <v>42726</v>
      </c>
      <c r="G82" s="55">
        <v>42759</v>
      </c>
      <c r="H82" s="117">
        <v>42627</v>
      </c>
      <c r="I82" s="166" t="s">
        <v>66</v>
      </c>
      <c r="J82" s="117">
        <v>42613</v>
      </c>
      <c r="K82" s="117">
        <v>41565</v>
      </c>
      <c r="L82" s="103" t="s">
        <v>67</v>
      </c>
      <c r="M82" s="42" t="s">
        <v>243</v>
      </c>
      <c r="N82" s="42" t="s">
        <v>69</v>
      </c>
      <c r="O82" s="171" t="s">
        <v>296</v>
      </c>
      <c r="P82" s="42" t="s">
        <v>964</v>
      </c>
      <c r="Q82" s="53" t="s">
        <v>110</v>
      </c>
      <c r="R82" s="42" t="s">
        <v>253</v>
      </c>
      <c r="S82" s="118" t="s">
        <v>73</v>
      </c>
      <c r="T82" s="42" t="s">
        <v>297</v>
      </c>
      <c r="U82" s="119">
        <v>30</v>
      </c>
      <c r="V82" s="120">
        <v>5</v>
      </c>
      <c r="W82" s="121">
        <v>2550</v>
      </c>
      <c r="X82" s="42" t="s">
        <v>77</v>
      </c>
      <c r="Y82" s="122">
        <v>612000</v>
      </c>
      <c r="Z82" s="56" t="s">
        <v>78</v>
      </c>
      <c r="AA82" s="123" t="s">
        <v>247</v>
      </c>
      <c r="AB82" s="42" t="s">
        <v>794</v>
      </c>
      <c r="AC82" s="48"/>
      <c r="AD82" s="123" t="s">
        <v>1058</v>
      </c>
      <c r="AE82" s="42" t="s">
        <v>298</v>
      </c>
    </row>
    <row r="83" spans="1:31" s="44" customFormat="1" ht="102" x14ac:dyDescent="0.25">
      <c r="B83" s="90">
        <v>79</v>
      </c>
      <c r="C83" s="53" t="s">
        <v>576</v>
      </c>
      <c r="D83" s="53" t="s">
        <v>577</v>
      </c>
      <c r="E83" s="83" t="s">
        <v>578</v>
      </c>
      <c r="F83" s="55">
        <v>42713</v>
      </c>
      <c r="G83" s="55">
        <v>42759</v>
      </c>
      <c r="H83" s="85">
        <v>42622</v>
      </c>
      <c r="I83" s="85" t="s">
        <v>66</v>
      </c>
      <c r="J83" s="85">
        <v>42582</v>
      </c>
      <c r="K83" s="85">
        <v>41563</v>
      </c>
      <c r="L83" s="53" t="s">
        <v>67</v>
      </c>
      <c r="M83" s="48" t="s">
        <v>562</v>
      </c>
      <c r="N83" s="48" t="s">
        <v>69</v>
      </c>
      <c r="O83" s="48" t="s">
        <v>579</v>
      </c>
      <c r="P83" s="48" t="s">
        <v>580</v>
      </c>
      <c r="Q83" s="53" t="s">
        <v>110</v>
      </c>
      <c r="R83" s="93" t="s">
        <v>137</v>
      </c>
      <c r="S83" s="91" t="s">
        <v>73</v>
      </c>
      <c r="T83" s="48" t="s">
        <v>74</v>
      </c>
      <c r="U83" s="94">
        <v>69.599999999999994</v>
      </c>
      <c r="V83" s="95">
        <v>5</v>
      </c>
      <c r="W83" s="96">
        <v>5529.02</v>
      </c>
      <c r="X83" s="48" t="s">
        <v>77</v>
      </c>
      <c r="Y83" s="98">
        <v>1326900</v>
      </c>
      <c r="Z83" s="56" t="s">
        <v>78</v>
      </c>
      <c r="AA83" s="100" t="s">
        <v>79</v>
      </c>
      <c r="AB83" s="48" t="s">
        <v>794</v>
      </c>
      <c r="AC83" s="48"/>
      <c r="AD83" s="100" t="s">
        <v>1058</v>
      </c>
      <c r="AE83" s="48" t="s">
        <v>581</v>
      </c>
    </row>
    <row r="84" spans="1:31" s="64" customFormat="1" ht="114.75" x14ac:dyDescent="0.25">
      <c r="A84" s="44"/>
      <c r="B84" s="90">
        <v>80</v>
      </c>
      <c r="C84" s="53" t="s">
        <v>651</v>
      </c>
      <c r="D84" s="53" t="s">
        <v>652</v>
      </c>
      <c r="E84" s="83" t="s">
        <v>653</v>
      </c>
      <c r="F84" s="55">
        <v>42704</v>
      </c>
      <c r="G84" s="55">
        <v>42759</v>
      </c>
      <c r="H84" s="85">
        <v>42663</v>
      </c>
      <c r="I84" s="85" t="s">
        <v>66</v>
      </c>
      <c r="J84" s="43">
        <v>42643</v>
      </c>
      <c r="K84" s="85">
        <v>41627</v>
      </c>
      <c r="L84" s="53" t="s">
        <v>525</v>
      </c>
      <c r="M84" s="48" t="s">
        <v>650</v>
      </c>
      <c r="N84" s="48" t="s">
        <v>654</v>
      </c>
      <c r="O84" s="48" t="s">
        <v>655</v>
      </c>
      <c r="P84" s="48" t="s">
        <v>983</v>
      </c>
      <c r="Q84" s="56" t="s">
        <v>110</v>
      </c>
      <c r="R84" s="48" t="s">
        <v>103</v>
      </c>
      <c r="S84" s="91" t="s">
        <v>73</v>
      </c>
      <c r="T84" s="37" t="s">
        <v>102</v>
      </c>
      <c r="U84" s="94">
        <v>104</v>
      </c>
      <c r="V84" s="95">
        <v>5</v>
      </c>
      <c r="W84" s="96">
        <v>9686.25</v>
      </c>
      <c r="X84" s="48" t="s">
        <v>77</v>
      </c>
      <c r="Y84" s="98">
        <v>2324700</v>
      </c>
      <c r="Z84" s="56" t="s">
        <v>78</v>
      </c>
      <c r="AA84" s="100"/>
      <c r="AB84" s="93" t="s">
        <v>794</v>
      </c>
      <c r="AC84" s="48"/>
      <c r="AD84" s="100" t="s">
        <v>1058</v>
      </c>
      <c r="AE84" s="48"/>
    </row>
    <row r="85" spans="1:31" s="64" customFormat="1" ht="114.75" x14ac:dyDescent="0.25">
      <c r="A85" s="44"/>
      <c r="B85" s="90">
        <v>81</v>
      </c>
      <c r="C85" s="53" t="s">
        <v>670</v>
      </c>
      <c r="D85" s="53" t="s">
        <v>671</v>
      </c>
      <c r="E85" s="83" t="s">
        <v>672</v>
      </c>
      <c r="F85" s="55">
        <v>42706</v>
      </c>
      <c r="G85" s="55">
        <v>42759</v>
      </c>
      <c r="H85" s="124">
        <v>42685</v>
      </c>
      <c r="I85" s="124" t="s">
        <v>66</v>
      </c>
      <c r="J85" s="43">
        <v>42643</v>
      </c>
      <c r="K85" s="124">
        <v>41606</v>
      </c>
      <c r="L85" s="142" t="s">
        <v>666</v>
      </c>
      <c r="M85" s="142" t="s">
        <v>650</v>
      </c>
      <c r="N85" s="142" t="s">
        <v>673</v>
      </c>
      <c r="O85" s="142" t="s">
        <v>674</v>
      </c>
      <c r="P85" s="142" t="s">
        <v>978</v>
      </c>
      <c r="Q85" s="56" t="s">
        <v>110</v>
      </c>
      <c r="R85" s="125" t="s">
        <v>675</v>
      </c>
      <c r="S85" s="172" t="s">
        <v>73</v>
      </c>
      <c r="T85" s="142" t="s">
        <v>74</v>
      </c>
      <c r="U85" s="206">
        <v>60.5</v>
      </c>
      <c r="V85" s="128">
        <v>5</v>
      </c>
      <c r="W85" s="172">
        <v>5740.21</v>
      </c>
      <c r="X85" s="125" t="s">
        <v>77</v>
      </c>
      <c r="Y85" s="200">
        <v>1377650</v>
      </c>
      <c r="Z85" s="56" t="s">
        <v>78</v>
      </c>
      <c r="AA85" s="100"/>
      <c r="AB85" s="93" t="s">
        <v>794</v>
      </c>
      <c r="AC85" s="48"/>
      <c r="AD85" s="100" t="s">
        <v>1058</v>
      </c>
      <c r="AE85" s="48"/>
    </row>
    <row r="86" spans="1:31" s="52" customFormat="1" ht="114.75" x14ac:dyDescent="0.25">
      <c r="A86" s="44"/>
      <c r="B86" s="90">
        <v>82</v>
      </c>
      <c r="C86" s="53" t="s">
        <v>676</v>
      </c>
      <c r="D86" s="53" t="s">
        <v>677</v>
      </c>
      <c r="E86" s="83" t="s">
        <v>678</v>
      </c>
      <c r="F86" s="55">
        <v>42705</v>
      </c>
      <c r="G86" s="55">
        <v>42759</v>
      </c>
      <c r="H86" s="124">
        <v>42683</v>
      </c>
      <c r="I86" s="124" t="s">
        <v>66</v>
      </c>
      <c r="J86" s="43">
        <v>42643</v>
      </c>
      <c r="K86" s="124">
        <v>41627</v>
      </c>
      <c r="L86" s="123" t="s">
        <v>67</v>
      </c>
      <c r="M86" s="125" t="s">
        <v>650</v>
      </c>
      <c r="N86" s="125" t="s">
        <v>673</v>
      </c>
      <c r="O86" s="125" t="s">
        <v>679</v>
      </c>
      <c r="P86" s="125" t="s">
        <v>1020</v>
      </c>
      <c r="Q86" s="56" t="s">
        <v>110</v>
      </c>
      <c r="R86" s="48" t="s">
        <v>204</v>
      </c>
      <c r="S86" s="173" t="s">
        <v>73</v>
      </c>
      <c r="T86" s="125" t="s">
        <v>680</v>
      </c>
      <c r="U86" s="173">
        <v>47</v>
      </c>
      <c r="V86" s="128">
        <v>5</v>
      </c>
      <c r="W86" s="173">
        <v>4935</v>
      </c>
      <c r="X86" s="125" t="s">
        <v>77</v>
      </c>
      <c r="Y86" s="200">
        <v>1184400</v>
      </c>
      <c r="Z86" s="56" t="s">
        <v>78</v>
      </c>
      <c r="AA86" s="100"/>
      <c r="AB86" s="93" t="s">
        <v>794</v>
      </c>
      <c r="AC86" s="48"/>
      <c r="AD86" s="100" t="s">
        <v>1058</v>
      </c>
      <c r="AE86" s="48"/>
    </row>
    <row r="87" spans="1:31" s="64" customFormat="1" ht="153" x14ac:dyDescent="0.25">
      <c r="A87" s="44"/>
      <c r="B87" s="90">
        <v>83</v>
      </c>
      <c r="C87" s="53" t="s">
        <v>928</v>
      </c>
      <c r="D87" s="53" t="s">
        <v>927</v>
      </c>
      <c r="E87" s="83" t="s">
        <v>926</v>
      </c>
      <c r="F87" s="55">
        <v>42677</v>
      </c>
      <c r="G87" s="55">
        <v>42759</v>
      </c>
      <c r="H87" s="85">
        <v>42647</v>
      </c>
      <c r="I87" s="85"/>
      <c r="J87" s="55">
        <v>42613</v>
      </c>
      <c r="K87" s="85">
        <v>41585</v>
      </c>
      <c r="L87" s="48" t="s">
        <v>67</v>
      </c>
      <c r="M87" s="48" t="s">
        <v>650</v>
      </c>
      <c r="N87" s="48" t="s">
        <v>681</v>
      </c>
      <c r="O87" s="48" t="s">
        <v>925</v>
      </c>
      <c r="P87" s="48" t="s">
        <v>924</v>
      </c>
      <c r="Q87" s="56" t="s">
        <v>110</v>
      </c>
      <c r="R87" s="48" t="s">
        <v>106</v>
      </c>
      <c r="S87" s="91" t="s">
        <v>73</v>
      </c>
      <c r="T87" s="48" t="s">
        <v>680</v>
      </c>
      <c r="U87" s="94">
        <v>21.25</v>
      </c>
      <c r="V87" s="95">
        <v>5</v>
      </c>
      <c r="W87" s="96">
        <v>4545.83</v>
      </c>
      <c r="X87" s="48" t="s">
        <v>466</v>
      </c>
      <c r="Y87" s="98">
        <v>1098200</v>
      </c>
      <c r="Z87" s="56" t="s">
        <v>78</v>
      </c>
      <c r="AA87" s="100" t="s">
        <v>79</v>
      </c>
      <c r="AB87" s="48" t="s">
        <v>812</v>
      </c>
      <c r="AC87" s="48"/>
      <c r="AD87" s="100" t="s">
        <v>1068</v>
      </c>
      <c r="AE87" s="48"/>
    </row>
    <row r="88" spans="1:31" s="64" customFormat="1" ht="165.75" x14ac:dyDescent="0.25">
      <c r="A88" s="44"/>
      <c r="B88" s="90">
        <v>84</v>
      </c>
      <c r="C88" s="48" t="s">
        <v>923</v>
      </c>
      <c r="D88" s="53" t="s">
        <v>922</v>
      </c>
      <c r="E88" s="48" t="s">
        <v>921</v>
      </c>
      <c r="F88" s="85">
        <v>42689</v>
      </c>
      <c r="G88" s="55">
        <v>42759</v>
      </c>
      <c r="H88" s="85">
        <v>42649</v>
      </c>
      <c r="I88" s="53" t="s">
        <v>66</v>
      </c>
      <c r="J88" s="55">
        <v>42613</v>
      </c>
      <c r="K88" s="85"/>
      <c r="L88" s="48" t="s">
        <v>67</v>
      </c>
      <c r="M88" s="48" t="s">
        <v>68</v>
      </c>
      <c r="N88" s="48" t="s">
        <v>69</v>
      </c>
      <c r="O88" s="48" t="s">
        <v>920</v>
      </c>
      <c r="P88" s="48" t="s">
        <v>919</v>
      </c>
      <c r="Q88" s="48" t="s">
        <v>71</v>
      </c>
      <c r="R88" s="48" t="s">
        <v>106</v>
      </c>
      <c r="S88" s="91" t="s">
        <v>73</v>
      </c>
      <c r="T88" s="48" t="s">
        <v>918</v>
      </c>
      <c r="U88" s="49">
        <v>78.900000000000006</v>
      </c>
      <c r="V88" s="95">
        <v>5</v>
      </c>
      <c r="W88" s="168">
        <v>3693.75</v>
      </c>
      <c r="X88" s="138" t="s">
        <v>77</v>
      </c>
      <c r="Y88" s="168">
        <v>886500</v>
      </c>
      <c r="Z88" s="56" t="s">
        <v>78</v>
      </c>
      <c r="AA88" s="48" t="s">
        <v>79</v>
      </c>
      <c r="AB88" s="48" t="s">
        <v>812</v>
      </c>
      <c r="AC88" s="48"/>
      <c r="AD88" s="100" t="s">
        <v>1069</v>
      </c>
      <c r="AE88" s="48"/>
    </row>
    <row r="89" spans="1:31" s="52" customFormat="1" ht="89.25" x14ac:dyDescent="0.25">
      <c r="A89" s="44"/>
      <c r="B89" s="90">
        <v>85</v>
      </c>
      <c r="C89" s="56" t="s">
        <v>744</v>
      </c>
      <c r="D89" s="56" t="s">
        <v>745</v>
      </c>
      <c r="E89" s="56" t="s">
        <v>746</v>
      </c>
      <c r="F89" s="88">
        <v>42725</v>
      </c>
      <c r="G89" s="55">
        <v>42759</v>
      </c>
      <c r="H89" s="88">
        <v>42703</v>
      </c>
      <c r="I89" s="56" t="s">
        <v>66</v>
      </c>
      <c r="J89" s="89">
        <v>42704</v>
      </c>
      <c r="K89" s="89">
        <v>41702</v>
      </c>
      <c r="L89" s="56" t="s">
        <v>525</v>
      </c>
      <c r="M89" s="56" t="s">
        <v>650</v>
      </c>
      <c r="N89" s="56" t="s">
        <v>747</v>
      </c>
      <c r="O89" s="56" t="s">
        <v>748</v>
      </c>
      <c r="P89" s="56" t="s">
        <v>986</v>
      </c>
      <c r="Q89" s="56" t="s">
        <v>110</v>
      </c>
      <c r="R89" s="56" t="s">
        <v>749</v>
      </c>
      <c r="S89" s="56" t="s">
        <v>750</v>
      </c>
      <c r="T89" s="56" t="s">
        <v>751</v>
      </c>
      <c r="U89" s="92">
        <v>227</v>
      </c>
      <c r="V89" s="90">
        <v>6</v>
      </c>
      <c r="W89" s="92">
        <v>23787</v>
      </c>
      <c r="X89" s="90" t="s">
        <v>77</v>
      </c>
      <c r="Y89" s="92">
        <v>4757400</v>
      </c>
      <c r="Z89" s="56" t="s">
        <v>78</v>
      </c>
      <c r="AA89" s="56"/>
      <c r="AB89" s="53" t="s">
        <v>794</v>
      </c>
      <c r="AC89" s="48"/>
      <c r="AD89" s="56"/>
      <c r="AE89" s="56"/>
    </row>
    <row r="90" spans="1:31" s="67" customFormat="1" ht="114.75" x14ac:dyDescent="0.25">
      <c r="A90" s="44"/>
      <c r="B90" s="90">
        <v>86</v>
      </c>
      <c r="C90" s="48" t="s">
        <v>856</v>
      </c>
      <c r="D90" s="42" t="s">
        <v>855</v>
      </c>
      <c r="E90" s="42" t="s">
        <v>854</v>
      </c>
      <c r="F90" s="117">
        <v>42642</v>
      </c>
      <c r="G90" s="55">
        <v>42759</v>
      </c>
      <c r="H90" s="85">
        <v>42614</v>
      </c>
      <c r="I90" s="42" t="s">
        <v>66</v>
      </c>
      <c r="J90" s="144">
        <v>42582</v>
      </c>
      <c r="K90" s="144"/>
      <c r="L90" s="53" t="s">
        <v>67</v>
      </c>
      <c r="M90" s="135" t="s">
        <v>650</v>
      </c>
      <c r="N90" s="42" t="s">
        <v>853</v>
      </c>
      <c r="O90" s="42" t="s">
        <v>852</v>
      </c>
      <c r="P90" s="42" t="s">
        <v>851</v>
      </c>
      <c r="Q90" s="56" t="s">
        <v>110</v>
      </c>
      <c r="R90" s="48" t="s">
        <v>103</v>
      </c>
      <c r="S90" s="48" t="s">
        <v>750</v>
      </c>
      <c r="T90" s="48" t="s">
        <v>850</v>
      </c>
      <c r="U90" s="49">
        <v>18.2</v>
      </c>
      <c r="V90" s="48">
        <v>6</v>
      </c>
      <c r="W90" s="49">
        <v>5512.76</v>
      </c>
      <c r="X90" s="133" t="s">
        <v>77</v>
      </c>
      <c r="Y90" s="49">
        <v>342900</v>
      </c>
      <c r="Z90" s="56" t="s">
        <v>78</v>
      </c>
      <c r="AA90" s="48" t="s">
        <v>738</v>
      </c>
      <c r="AB90" s="48" t="s">
        <v>1096</v>
      </c>
      <c r="AC90" s="48"/>
      <c r="AD90" s="48" t="s">
        <v>849</v>
      </c>
      <c r="AE90" s="48" t="s">
        <v>848</v>
      </c>
    </row>
    <row r="91" spans="1:31" s="67" customFormat="1" ht="89.25" x14ac:dyDescent="0.25">
      <c r="A91" s="44"/>
      <c r="B91" s="90">
        <v>87</v>
      </c>
      <c r="C91" s="130" t="s">
        <v>536</v>
      </c>
      <c r="D91" s="130" t="s">
        <v>537</v>
      </c>
      <c r="E91" s="152" t="s">
        <v>538</v>
      </c>
      <c r="F91" s="129">
        <v>42725</v>
      </c>
      <c r="G91" s="55">
        <v>42759</v>
      </c>
      <c r="H91" s="129">
        <v>42621</v>
      </c>
      <c r="I91" s="130" t="s">
        <v>66</v>
      </c>
      <c r="J91" s="43">
        <v>42643</v>
      </c>
      <c r="K91" s="129">
        <v>41431</v>
      </c>
      <c r="L91" s="130" t="s">
        <v>525</v>
      </c>
      <c r="M91" s="130" t="s">
        <v>526</v>
      </c>
      <c r="N91" s="148" t="s">
        <v>527</v>
      </c>
      <c r="O91" s="130" t="s">
        <v>539</v>
      </c>
      <c r="P91" s="130" t="s">
        <v>805</v>
      </c>
      <c r="Q91" s="53" t="s">
        <v>353</v>
      </c>
      <c r="R91" s="148" t="s">
        <v>529</v>
      </c>
      <c r="S91" s="130" t="s">
        <v>540</v>
      </c>
      <c r="T91" s="130" t="s">
        <v>541</v>
      </c>
      <c r="U91" s="180">
        <v>92.7</v>
      </c>
      <c r="V91" s="130">
        <v>7</v>
      </c>
      <c r="W91" s="211">
        <v>9660.58</v>
      </c>
      <c r="X91" s="153" t="s">
        <v>77</v>
      </c>
      <c r="Y91" s="210">
        <v>1656100</v>
      </c>
      <c r="Z91" s="56" t="s">
        <v>78</v>
      </c>
      <c r="AA91" s="130" t="s">
        <v>247</v>
      </c>
      <c r="AB91" s="130" t="s">
        <v>794</v>
      </c>
      <c r="AC91" s="48"/>
      <c r="AD91" s="130" t="s">
        <v>1058</v>
      </c>
      <c r="AE91" s="130"/>
    </row>
    <row r="92" spans="1:31" s="67" customFormat="1" ht="89.25" x14ac:dyDescent="0.25">
      <c r="A92" s="44"/>
      <c r="B92" s="90">
        <v>88</v>
      </c>
      <c r="C92" s="56" t="s">
        <v>616</v>
      </c>
      <c r="D92" s="56" t="s">
        <v>617</v>
      </c>
      <c r="E92" s="56" t="s">
        <v>618</v>
      </c>
      <c r="F92" s="88">
        <v>42727</v>
      </c>
      <c r="G92" s="55">
        <v>42759</v>
      </c>
      <c r="H92" s="88">
        <v>42640</v>
      </c>
      <c r="I92" s="56" t="s">
        <v>66</v>
      </c>
      <c r="J92" s="43">
        <v>42643</v>
      </c>
      <c r="K92" s="89">
        <v>41563</v>
      </c>
      <c r="L92" s="90" t="s">
        <v>67</v>
      </c>
      <c r="M92" s="56" t="s">
        <v>562</v>
      </c>
      <c r="N92" s="90" t="s">
        <v>69</v>
      </c>
      <c r="O92" s="56" t="s">
        <v>619</v>
      </c>
      <c r="P92" s="56" t="s">
        <v>977</v>
      </c>
      <c r="Q92" s="56" t="s">
        <v>110</v>
      </c>
      <c r="R92" s="90" t="s">
        <v>170</v>
      </c>
      <c r="S92" s="90" t="s">
        <v>365</v>
      </c>
      <c r="T92" s="90" t="s">
        <v>366</v>
      </c>
      <c r="U92" s="92">
        <v>81</v>
      </c>
      <c r="V92" s="90">
        <v>8</v>
      </c>
      <c r="W92" s="92">
        <v>3500.01</v>
      </c>
      <c r="X92" s="90" t="s">
        <v>77</v>
      </c>
      <c r="Y92" s="92">
        <v>525000</v>
      </c>
      <c r="Z92" s="56" t="s">
        <v>78</v>
      </c>
      <c r="AA92" s="56" t="s">
        <v>79</v>
      </c>
      <c r="AB92" s="56" t="s">
        <v>794</v>
      </c>
      <c r="AC92" s="48"/>
      <c r="AD92" s="56" t="s">
        <v>1058</v>
      </c>
      <c r="AE92" s="56"/>
    </row>
    <row r="93" spans="1:31" s="67" customFormat="1" ht="102" x14ac:dyDescent="0.25">
      <c r="A93" s="44"/>
      <c r="B93" s="90">
        <v>89</v>
      </c>
      <c r="C93" s="56" t="s">
        <v>779</v>
      </c>
      <c r="D93" s="56" t="s">
        <v>774</v>
      </c>
      <c r="E93" s="56" t="s">
        <v>775</v>
      </c>
      <c r="F93" s="88">
        <v>42727</v>
      </c>
      <c r="G93" s="55">
        <v>42759</v>
      </c>
      <c r="H93" s="88">
        <v>42695</v>
      </c>
      <c r="I93" s="56" t="s">
        <v>66</v>
      </c>
      <c r="J93" s="89">
        <v>42674</v>
      </c>
      <c r="K93" s="89">
        <v>41467</v>
      </c>
      <c r="L93" s="56" t="s">
        <v>67</v>
      </c>
      <c r="M93" s="56" t="s">
        <v>650</v>
      </c>
      <c r="N93" s="56" t="s">
        <v>673</v>
      </c>
      <c r="O93" s="56" t="s">
        <v>780</v>
      </c>
      <c r="P93" s="56" t="s">
        <v>1034</v>
      </c>
      <c r="Q93" s="56" t="s">
        <v>110</v>
      </c>
      <c r="R93" s="56" t="s">
        <v>781</v>
      </c>
      <c r="S93" s="56" t="s">
        <v>365</v>
      </c>
      <c r="T93" s="56" t="s">
        <v>662</v>
      </c>
      <c r="U93" s="92">
        <v>50.6</v>
      </c>
      <c r="V93" s="90">
        <v>8</v>
      </c>
      <c r="W93" s="92">
        <v>6033.33</v>
      </c>
      <c r="X93" s="90" t="s">
        <v>77</v>
      </c>
      <c r="Y93" s="92">
        <v>905000</v>
      </c>
      <c r="Z93" s="56" t="s">
        <v>78</v>
      </c>
      <c r="AA93" s="56"/>
      <c r="AB93" s="53" t="s">
        <v>794</v>
      </c>
      <c r="AC93" s="48"/>
      <c r="AD93" s="56" t="s">
        <v>1058</v>
      </c>
      <c r="AE93" s="56"/>
    </row>
    <row r="94" spans="1:31" s="44" customFormat="1" ht="153" x14ac:dyDescent="0.25">
      <c r="B94" s="90">
        <v>90</v>
      </c>
      <c r="C94" s="53" t="s">
        <v>938</v>
      </c>
      <c r="D94" s="53" t="s">
        <v>937</v>
      </c>
      <c r="E94" s="83" t="s">
        <v>936</v>
      </c>
      <c r="F94" s="55">
        <v>42697</v>
      </c>
      <c r="G94" s="55">
        <v>42759</v>
      </c>
      <c r="H94" s="85"/>
      <c r="I94" s="85" t="s">
        <v>66</v>
      </c>
      <c r="J94" s="85">
        <v>42613</v>
      </c>
      <c r="K94" s="43">
        <v>40483</v>
      </c>
      <c r="L94" s="53" t="s">
        <v>67</v>
      </c>
      <c r="M94" s="48" t="s">
        <v>68</v>
      </c>
      <c r="N94" s="48" t="s">
        <v>69</v>
      </c>
      <c r="O94" s="48" t="s">
        <v>935</v>
      </c>
      <c r="P94" s="48" t="s">
        <v>934</v>
      </c>
      <c r="Q94" s="56" t="s">
        <v>110</v>
      </c>
      <c r="R94" s="48" t="s">
        <v>106</v>
      </c>
      <c r="S94" s="91" t="s">
        <v>365</v>
      </c>
      <c r="T94" s="48" t="s">
        <v>366</v>
      </c>
      <c r="U94" s="51">
        <v>609.5</v>
      </c>
      <c r="V94" s="48">
        <v>8</v>
      </c>
      <c r="W94" s="139">
        <v>38146.67</v>
      </c>
      <c r="X94" s="48" t="s">
        <v>77</v>
      </c>
      <c r="Y94" s="139">
        <v>5722000</v>
      </c>
      <c r="Z94" s="56" t="s">
        <v>78</v>
      </c>
      <c r="AA94" s="48" t="s">
        <v>79</v>
      </c>
      <c r="AB94" s="48" t="s">
        <v>812</v>
      </c>
      <c r="AC94" s="48"/>
      <c r="AD94" s="48" t="s">
        <v>1070</v>
      </c>
      <c r="AE94" s="48"/>
    </row>
    <row r="95" spans="1:31" s="44" customFormat="1" ht="114.75" x14ac:dyDescent="0.25">
      <c r="B95" s="90">
        <v>91</v>
      </c>
      <c r="C95" s="53" t="s">
        <v>508</v>
      </c>
      <c r="D95" s="53" t="s">
        <v>509</v>
      </c>
      <c r="E95" s="83" t="s">
        <v>510</v>
      </c>
      <c r="F95" s="55">
        <v>42716</v>
      </c>
      <c r="G95" s="55">
        <v>42759</v>
      </c>
      <c r="H95" s="116">
        <v>42690</v>
      </c>
      <c r="I95" s="85" t="s">
        <v>66</v>
      </c>
      <c r="J95" s="116">
        <v>42551</v>
      </c>
      <c r="K95" s="116">
        <v>41568</v>
      </c>
      <c r="L95" s="53" t="s">
        <v>67</v>
      </c>
      <c r="M95" s="156" t="s">
        <v>460</v>
      </c>
      <c r="N95" s="136" t="s">
        <v>461</v>
      </c>
      <c r="O95" s="60" t="s">
        <v>511</v>
      </c>
      <c r="P95" s="61" t="s">
        <v>512</v>
      </c>
      <c r="Q95" s="53" t="s">
        <v>353</v>
      </c>
      <c r="R95" s="62" t="s">
        <v>464</v>
      </c>
      <c r="S95" s="115" t="s">
        <v>513</v>
      </c>
      <c r="T95" s="123" t="s">
        <v>514</v>
      </c>
      <c r="U95" s="135">
        <v>3</v>
      </c>
      <c r="V95" s="42">
        <v>9</v>
      </c>
      <c r="W95" s="92">
        <v>828</v>
      </c>
      <c r="X95" s="48" t="s">
        <v>466</v>
      </c>
      <c r="Y95" s="132">
        <v>110400</v>
      </c>
      <c r="Z95" s="56" t="s">
        <v>78</v>
      </c>
      <c r="AA95" s="136" t="s">
        <v>247</v>
      </c>
      <c r="AB95" s="157" t="s">
        <v>794</v>
      </c>
      <c r="AC95" s="48"/>
      <c r="AD95" s="103" t="s">
        <v>1058</v>
      </c>
      <c r="AE95" s="123"/>
    </row>
    <row r="96" spans="1:31" s="64" customFormat="1" ht="89.25" x14ac:dyDescent="0.25">
      <c r="A96" s="44"/>
      <c r="B96" s="90">
        <v>92</v>
      </c>
      <c r="C96" s="56" t="s">
        <v>1003</v>
      </c>
      <c r="D96" s="56" t="s">
        <v>790</v>
      </c>
      <c r="E96" s="143" t="s">
        <v>791</v>
      </c>
      <c r="F96" s="88">
        <v>42738</v>
      </c>
      <c r="G96" s="55">
        <v>42759</v>
      </c>
      <c r="H96" s="88">
        <v>42706</v>
      </c>
      <c r="I96" s="116" t="s">
        <v>66</v>
      </c>
      <c r="J96" s="89">
        <v>42674</v>
      </c>
      <c r="K96" s="89">
        <v>41730</v>
      </c>
      <c r="L96" s="56" t="s">
        <v>67</v>
      </c>
      <c r="M96" s="123" t="s">
        <v>650</v>
      </c>
      <c r="N96" s="56" t="s">
        <v>792</v>
      </c>
      <c r="O96" s="56" t="s">
        <v>793</v>
      </c>
      <c r="P96" s="56" t="s">
        <v>811</v>
      </c>
      <c r="Q96" s="56" t="s">
        <v>110</v>
      </c>
      <c r="R96" s="37" t="s">
        <v>72</v>
      </c>
      <c r="S96" s="56">
        <v>16</v>
      </c>
      <c r="T96" s="56" t="s">
        <v>514</v>
      </c>
      <c r="U96" s="92">
        <v>3</v>
      </c>
      <c r="V96" s="90">
        <v>9</v>
      </c>
      <c r="W96" s="92">
        <v>575.25</v>
      </c>
      <c r="X96" s="90" t="s">
        <v>466</v>
      </c>
      <c r="Y96" s="92">
        <v>25566.67</v>
      </c>
      <c r="Z96" s="56" t="s">
        <v>78</v>
      </c>
      <c r="AA96" s="56"/>
      <c r="AB96" s="53" t="s">
        <v>794</v>
      </c>
      <c r="AC96" s="48"/>
      <c r="AD96" s="56" t="s">
        <v>1058</v>
      </c>
      <c r="AE96" s="56"/>
    </row>
    <row r="97" spans="1:31" s="44" customFormat="1" ht="102" x14ac:dyDescent="0.25">
      <c r="B97" s="90">
        <v>93</v>
      </c>
      <c r="C97" s="103" t="s">
        <v>262</v>
      </c>
      <c r="D97" s="103" t="s">
        <v>263</v>
      </c>
      <c r="E97" s="115" t="s">
        <v>264</v>
      </c>
      <c r="F97" s="116">
        <v>42712</v>
      </c>
      <c r="G97" s="55">
        <v>42759</v>
      </c>
      <c r="H97" s="117">
        <v>42692</v>
      </c>
      <c r="I97" s="117" t="s">
        <v>66</v>
      </c>
      <c r="J97" s="117">
        <v>42613</v>
      </c>
      <c r="K97" s="117">
        <v>41562</v>
      </c>
      <c r="L97" s="103" t="s">
        <v>67</v>
      </c>
      <c r="M97" s="42" t="s">
        <v>243</v>
      </c>
      <c r="N97" s="42" t="s">
        <v>265</v>
      </c>
      <c r="O97" s="42" t="s">
        <v>266</v>
      </c>
      <c r="P97" s="42" t="s">
        <v>1019</v>
      </c>
      <c r="Q97" s="53" t="s">
        <v>110</v>
      </c>
      <c r="R97" s="42" t="s">
        <v>103</v>
      </c>
      <c r="S97" s="118" t="s">
        <v>168</v>
      </c>
      <c r="T97" s="68" t="s">
        <v>196</v>
      </c>
      <c r="U97" s="119">
        <v>27.5</v>
      </c>
      <c r="V97" s="120">
        <v>10</v>
      </c>
      <c r="W97" s="121">
        <v>4929.17</v>
      </c>
      <c r="X97" s="42" t="s">
        <v>77</v>
      </c>
      <c r="Y97" s="122">
        <v>591500</v>
      </c>
      <c r="Z97" s="56" t="s">
        <v>78</v>
      </c>
      <c r="AA97" s="123" t="s">
        <v>247</v>
      </c>
      <c r="AB97" s="42" t="s">
        <v>794</v>
      </c>
      <c r="AC97" s="48"/>
      <c r="AD97" s="123" t="s">
        <v>1058</v>
      </c>
      <c r="AE97" s="42" t="s">
        <v>267</v>
      </c>
    </row>
    <row r="98" spans="1:31" s="44" customFormat="1" ht="114.75" x14ac:dyDescent="0.25">
      <c r="B98" s="90">
        <v>94</v>
      </c>
      <c r="C98" s="53" t="s">
        <v>333</v>
      </c>
      <c r="D98" s="53" t="s">
        <v>334</v>
      </c>
      <c r="E98" s="83" t="s">
        <v>335</v>
      </c>
      <c r="F98" s="55">
        <v>42720</v>
      </c>
      <c r="G98" s="55">
        <v>42759</v>
      </c>
      <c r="H98" s="85">
        <v>42429</v>
      </c>
      <c r="I98" s="85" t="s">
        <v>66</v>
      </c>
      <c r="J98" s="85">
        <v>42613</v>
      </c>
      <c r="K98" s="85">
        <v>41233</v>
      </c>
      <c r="L98" s="53" t="s">
        <v>67</v>
      </c>
      <c r="M98" s="48" t="s">
        <v>326</v>
      </c>
      <c r="N98" s="48" t="s">
        <v>336</v>
      </c>
      <c r="O98" s="48" t="s">
        <v>337</v>
      </c>
      <c r="P98" s="48" t="s">
        <v>338</v>
      </c>
      <c r="Q98" s="48" t="s">
        <v>336</v>
      </c>
      <c r="R98" s="48" t="s">
        <v>103</v>
      </c>
      <c r="S98" s="91" t="s">
        <v>114</v>
      </c>
      <c r="T98" s="48" t="s">
        <v>115</v>
      </c>
      <c r="U98" s="94">
        <v>30.3</v>
      </c>
      <c r="V98" s="95">
        <v>10</v>
      </c>
      <c r="W98" s="96">
        <v>204.82</v>
      </c>
      <c r="X98" s="48" t="s">
        <v>123</v>
      </c>
      <c r="Y98" s="98">
        <v>536000</v>
      </c>
      <c r="Z98" s="56" t="s">
        <v>78</v>
      </c>
      <c r="AA98" s="100" t="s">
        <v>79</v>
      </c>
      <c r="AB98" s="48" t="s">
        <v>794</v>
      </c>
      <c r="AC98" s="48"/>
      <c r="AD98" s="100" t="s">
        <v>1058</v>
      </c>
      <c r="AE98" s="48"/>
    </row>
    <row r="99" spans="1:31" s="44" customFormat="1" ht="114.75" x14ac:dyDescent="0.25">
      <c r="B99" s="90">
        <v>95</v>
      </c>
      <c r="C99" s="48" t="s">
        <v>380</v>
      </c>
      <c r="D99" s="48" t="s">
        <v>381</v>
      </c>
      <c r="E99" s="48" t="s">
        <v>382</v>
      </c>
      <c r="F99" s="85">
        <v>42732</v>
      </c>
      <c r="G99" s="55">
        <v>42759</v>
      </c>
      <c r="H99" s="85">
        <v>42557</v>
      </c>
      <c r="I99" s="48" t="s">
        <v>66</v>
      </c>
      <c r="J99" s="57">
        <v>42613</v>
      </c>
      <c r="K99" s="85">
        <v>41548</v>
      </c>
      <c r="L99" s="48" t="s">
        <v>67</v>
      </c>
      <c r="M99" s="48" t="s">
        <v>326</v>
      </c>
      <c r="N99" s="48" t="s">
        <v>350</v>
      </c>
      <c r="O99" s="48" t="s">
        <v>383</v>
      </c>
      <c r="P99" s="48" t="s">
        <v>352</v>
      </c>
      <c r="Q99" s="53" t="s">
        <v>353</v>
      </c>
      <c r="R99" s="48" t="s">
        <v>103</v>
      </c>
      <c r="S99" s="48" t="s">
        <v>384</v>
      </c>
      <c r="T99" s="48" t="s">
        <v>385</v>
      </c>
      <c r="U99" s="49">
        <v>42.9</v>
      </c>
      <c r="V99" s="48">
        <v>10</v>
      </c>
      <c r="W99" s="49">
        <v>6016.25</v>
      </c>
      <c r="X99" s="48" t="s">
        <v>77</v>
      </c>
      <c r="Y99" s="49">
        <v>721950</v>
      </c>
      <c r="Z99" s="56" t="s">
        <v>78</v>
      </c>
      <c r="AA99" s="48" t="s">
        <v>79</v>
      </c>
      <c r="AB99" s="48" t="s">
        <v>794</v>
      </c>
      <c r="AC99" s="48"/>
      <c r="AD99" s="48" t="s">
        <v>1058</v>
      </c>
      <c r="AE99" s="48"/>
    </row>
    <row r="100" spans="1:31" s="44" customFormat="1" ht="140.25" x14ac:dyDescent="0.25">
      <c r="B100" s="90">
        <v>96</v>
      </c>
      <c r="C100" s="53" t="s">
        <v>697</v>
      </c>
      <c r="D100" s="53" t="s">
        <v>698</v>
      </c>
      <c r="E100" s="83" t="s">
        <v>699</v>
      </c>
      <c r="F100" s="55">
        <v>42713</v>
      </c>
      <c r="G100" s="55">
        <v>42759</v>
      </c>
      <c r="H100" s="85">
        <v>42681</v>
      </c>
      <c r="I100" s="85" t="s">
        <v>66</v>
      </c>
      <c r="J100" s="43">
        <v>42643</v>
      </c>
      <c r="K100" s="85">
        <v>41663</v>
      </c>
      <c r="L100" s="53" t="s">
        <v>525</v>
      </c>
      <c r="M100" s="48" t="s">
        <v>650</v>
      </c>
      <c r="N100" s="48" t="s">
        <v>700</v>
      </c>
      <c r="O100" s="48" t="s">
        <v>701</v>
      </c>
      <c r="P100" s="48" t="s">
        <v>984</v>
      </c>
      <c r="Q100" s="56" t="s">
        <v>110</v>
      </c>
      <c r="R100" s="93" t="s">
        <v>120</v>
      </c>
      <c r="S100" s="91" t="s">
        <v>702</v>
      </c>
      <c r="T100" s="48" t="s">
        <v>703</v>
      </c>
      <c r="U100" s="94">
        <v>30</v>
      </c>
      <c r="V100" s="95">
        <v>10</v>
      </c>
      <c r="W100" s="96">
        <v>4518.33</v>
      </c>
      <c r="X100" s="48" t="s">
        <v>77</v>
      </c>
      <c r="Y100" s="98">
        <v>542200</v>
      </c>
      <c r="Z100" s="56" t="s">
        <v>78</v>
      </c>
      <c r="AA100" s="100"/>
      <c r="AB100" s="93" t="s">
        <v>794</v>
      </c>
      <c r="AC100" s="48"/>
      <c r="AD100" s="100" t="s">
        <v>1058</v>
      </c>
      <c r="AE100" s="48"/>
    </row>
    <row r="101" spans="1:31" s="44" customFormat="1" ht="89.25" x14ac:dyDescent="0.25">
      <c r="B101" s="90">
        <v>97</v>
      </c>
      <c r="C101" s="56" t="s">
        <v>759</v>
      </c>
      <c r="D101" s="56" t="s">
        <v>760</v>
      </c>
      <c r="E101" s="56" t="s">
        <v>761</v>
      </c>
      <c r="F101" s="88">
        <v>42727</v>
      </c>
      <c r="G101" s="55">
        <v>42759</v>
      </c>
      <c r="H101" s="88">
        <v>42691</v>
      </c>
      <c r="I101" s="56" t="s">
        <v>66</v>
      </c>
      <c r="J101" s="89">
        <v>42674</v>
      </c>
      <c r="K101" s="89">
        <v>41631</v>
      </c>
      <c r="L101" s="56" t="s">
        <v>525</v>
      </c>
      <c r="M101" s="56" t="s">
        <v>650</v>
      </c>
      <c r="N101" s="56" t="s">
        <v>762</v>
      </c>
      <c r="O101" s="56" t="s">
        <v>763</v>
      </c>
      <c r="P101" s="56" t="s">
        <v>764</v>
      </c>
      <c r="Q101" s="56" t="s">
        <v>110</v>
      </c>
      <c r="R101" s="37" t="s">
        <v>72</v>
      </c>
      <c r="S101" s="104" t="s">
        <v>384</v>
      </c>
      <c r="T101" s="56" t="s">
        <v>385</v>
      </c>
      <c r="U101" s="92">
        <v>36.4</v>
      </c>
      <c r="V101" s="90">
        <v>10</v>
      </c>
      <c r="W101" s="92">
        <v>5608.33</v>
      </c>
      <c r="X101" s="90" t="s">
        <v>77</v>
      </c>
      <c r="Y101" s="92">
        <v>673000</v>
      </c>
      <c r="Z101" s="56" t="s">
        <v>78</v>
      </c>
      <c r="AA101" s="56"/>
      <c r="AB101" s="53" t="s">
        <v>794</v>
      </c>
      <c r="AC101" s="48"/>
      <c r="AD101" s="56" t="s">
        <v>1058</v>
      </c>
      <c r="AE101" s="56"/>
    </row>
    <row r="102" spans="1:31" s="44" customFormat="1" ht="102" x14ac:dyDescent="0.25">
      <c r="B102" s="90">
        <v>98</v>
      </c>
      <c r="C102" s="56" t="s">
        <v>773</v>
      </c>
      <c r="D102" s="56" t="s">
        <v>774</v>
      </c>
      <c r="E102" s="56" t="s">
        <v>775</v>
      </c>
      <c r="F102" s="88">
        <v>42727</v>
      </c>
      <c r="G102" s="55">
        <v>42759</v>
      </c>
      <c r="H102" s="88">
        <v>42709</v>
      </c>
      <c r="I102" s="56" t="s">
        <v>66</v>
      </c>
      <c r="J102" s="89">
        <v>42704</v>
      </c>
      <c r="K102" s="89">
        <v>41697</v>
      </c>
      <c r="L102" s="56" t="s">
        <v>67</v>
      </c>
      <c r="M102" s="56" t="s">
        <v>650</v>
      </c>
      <c r="N102" s="56" t="s">
        <v>776</v>
      </c>
      <c r="O102" s="56" t="s">
        <v>777</v>
      </c>
      <c r="P102" s="56" t="s">
        <v>1033</v>
      </c>
      <c r="Q102" s="56" t="s">
        <v>110</v>
      </c>
      <c r="R102" s="56" t="s">
        <v>778</v>
      </c>
      <c r="S102" s="56" t="s">
        <v>168</v>
      </c>
      <c r="T102" s="68" t="s">
        <v>196</v>
      </c>
      <c r="U102" s="92">
        <v>389.7</v>
      </c>
      <c r="V102" s="90">
        <v>10</v>
      </c>
      <c r="W102" s="92">
        <v>114880</v>
      </c>
      <c r="X102" s="90" t="s">
        <v>77</v>
      </c>
      <c r="Y102" s="92">
        <v>13785600</v>
      </c>
      <c r="Z102" s="56" t="s">
        <v>78</v>
      </c>
      <c r="AA102" s="56"/>
      <c r="AB102" s="53" t="s">
        <v>794</v>
      </c>
      <c r="AC102" s="48"/>
      <c r="AD102" s="56" t="s">
        <v>1058</v>
      </c>
      <c r="AE102" s="56"/>
    </row>
    <row r="103" spans="1:31" s="44" customFormat="1" ht="153" x14ac:dyDescent="0.25">
      <c r="B103" s="90">
        <v>99</v>
      </c>
      <c r="C103" s="53" t="s">
        <v>917</v>
      </c>
      <c r="D103" s="53" t="s">
        <v>916</v>
      </c>
      <c r="E103" s="83" t="s">
        <v>915</v>
      </c>
      <c r="F103" s="55">
        <v>42677</v>
      </c>
      <c r="G103" s="55">
        <v>42759</v>
      </c>
      <c r="H103" s="55">
        <v>42628</v>
      </c>
      <c r="I103" s="53" t="s">
        <v>66</v>
      </c>
      <c r="J103" s="55">
        <v>42551</v>
      </c>
      <c r="K103" s="55">
        <v>41550</v>
      </c>
      <c r="L103" s="48" t="s">
        <v>67</v>
      </c>
      <c r="M103" s="53" t="s">
        <v>562</v>
      </c>
      <c r="N103" s="53" t="s">
        <v>566</v>
      </c>
      <c r="O103" s="53" t="s">
        <v>914</v>
      </c>
      <c r="P103" s="53" t="s">
        <v>913</v>
      </c>
      <c r="Q103" s="53" t="s">
        <v>912</v>
      </c>
      <c r="R103" s="37" t="s">
        <v>72</v>
      </c>
      <c r="S103" s="53" t="s">
        <v>114</v>
      </c>
      <c r="T103" s="53" t="s">
        <v>115</v>
      </c>
      <c r="U103" s="94">
        <v>51.5</v>
      </c>
      <c r="V103" s="53">
        <v>10</v>
      </c>
      <c r="W103" s="137">
        <v>2213.56</v>
      </c>
      <c r="X103" s="138" t="s">
        <v>123</v>
      </c>
      <c r="Y103" s="139">
        <v>905580</v>
      </c>
      <c r="Z103" s="56" t="s">
        <v>78</v>
      </c>
      <c r="AA103" s="53" t="s">
        <v>79</v>
      </c>
      <c r="AB103" s="53" t="s">
        <v>812</v>
      </c>
      <c r="AC103" s="48"/>
      <c r="AD103" s="100" t="s">
        <v>1071</v>
      </c>
      <c r="AE103" s="53" t="s">
        <v>911</v>
      </c>
    </row>
    <row r="104" spans="1:31" s="64" customFormat="1" ht="114.75" x14ac:dyDescent="0.25">
      <c r="A104" s="44"/>
      <c r="B104" s="90">
        <v>100</v>
      </c>
      <c r="C104" s="53" t="s">
        <v>491</v>
      </c>
      <c r="D104" s="53" t="s">
        <v>492</v>
      </c>
      <c r="E104" s="83" t="s">
        <v>493</v>
      </c>
      <c r="F104" s="55">
        <v>42709</v>
      </c>
      <c r="G104" s="55">
        <v>42759</v>
      </c>
      <c r="H104" s="85">
        <v>42684</v>
      </c>
      <c r="I104" s="85" t="s">
        <v>66</v>
      </c>
      <c r="J104" s="85">
        <v>42613</v>
      </c>
      <c r="K104" s="85">
        <v>41831</v>
      </c>
      <c r="L104" s="53" t="s">
        <v>67</v>
      </c>
      <c r="M104" s="59" t="s">
        <v>460</v>
      </c>
      <c r="N104" s="58" t="s">
        <v>494</v>
      </c>
      <c r="O104" s="48" t="s">
        <v>495</v>
      </c>
      <c r="P104" s="61" t="s">
        <v>496</v>
      </c>
      <c r="Q104" s="53" t="s">
        <v>71</v>
      </c>
      <c r="R104" s="93" t="s">
        <v>158</v>
      </c>
      <c r="S104" s="91" t="s">
        <v>530</v>
      </c>
      <c r="T104" s="48" t="s">
        <v>497</v>
      </c>
      <c r="U104" s="94">
        <v>18</v>
      </c>
      <c r="V104" s="95">
        <v>12</v>
      </c>
      <c r="W104" s="96">
        <v>4083</v>
      </c>
      <c r="X104" s="48" t="s">
        <v>466</v>
      </c>
      <c r="Y104" s="98">
        <v>408300</v>
      </c>
      <c r="Z104" s="56" t="s">
        <v>78</v>
      </c>
      <c r="AA104" s="58" t="s">
        <v>247</v>
      </c>
      <c r="AB104" s="62" t="s">
        <v>794</v>
      </c>
      <c r="AC104" s="48"/>
      <c r="AD104" s="100" t="s">
        <v>1058</v>
      </c>
      <c r="AE104" s="48"/>
    </row>
    <row r="105" spans="1:31" s="64" customFormat="1" ht="76.5" x14ac:dyDescent="0.25">
      <c r="A105" s="44"/>
      <c r="B105" s="90">
        <v>101</v>
      </c>
      <c r="C105" s="103" t="s">
        <v>522</v>
      </c>
      <c r="D105" s="103" t="s">
        <v>523</v>
      </c>
      <c r="E105" s="115" t="s">
        <v>524</v>
      </c>
      <c r="F105" s="116">
        <v>42710</v>
      </c>
      <c r="G105" s="55">
        <v>42759</v>
      </c>
      <c r="H105" s="116">
        <v>42632</v>
      </c>
      <c r="I105" s="103" t="s">
        <v>66</v>
      </c>
      <c r="J105" s="116">
        <v>42613</v>
      </c>
      <c r="K105" s="116">
        <v>41564</v>
      </c>
      <c r="L105" s="103" t="s">
        <v>525</v>
      </c>
      <c r="M105" s="103" t="s">
        <v>526</v>
      </c>
      <c r="N105" s="42" t="s">
        <v>527</v>
      </c>
      <c r="O105" s="103" t="s">
        <v>528</v>
      </c>
      <c r="P105" s="103" t="s">
        <v>802</v>
      </c>
      <c r="Q105" s="53" t="s">
        <v>353</v>
      </c>
      <c r="R105" s="42" t="s">
        <v>529</v>
      </c>
      <c r="S105" s="103" t="s">
        <v>530</v>
      </c>
      <c r="T105" s="103" t="s">
        <v>497</v>
      </c>
      <c r="U105" s="119">
        <v>35</v>
      </c>
      <c r="V105" s="103">
        <v>12</v>
      </c>
      <c r="W105" s="132">
        <v>7518.5</v>
      </c>
      <c r="X105" s="128" t="s">
        <v>77</v>
      </c>
      <c r="Y105" s="134">
        <v>751850</v>
      </c>
      <c r="Z105" s="56" t="s">
        <v>78</v>
      </c>
      <c r="AA105" s="103" t="s">
        <v>247</v>
      </c>
      <c r="AB105" s="103" t="s">
        <v>794</v>
      </c>
      <c r="AC105" s="48"/>
      <c r="AD105" s="103" t="s">
        <v>1058</v>
      </c>
      <c r="AE105" s="103"/>
    </row>
    <row r="106" spans="1:31" s="64" customFormat="1" ht="76.5" x14ac:dyDescent="0.25">
      <c r="A106" s="44"/>
      <c r="B106" s="90">
        <v>102</v>
      </c>
      <c r="C106" s="103" t="s">
        <v>531</v>
      </c>
      <c r="D106" s="103" t="s">
        <v>523</v>
      </c>
      <c r="E106" s="115" t="s">
        <v>524</v>
      </c>
      <c r="F106" s="116">
        <v>42710</v>
      </c>
      <c r="G106" s="55">
        <v>42759</v>
      </c>
      <c r="H106" s="116">
        <v>42607</v>
      </c>
      <c r="I106" s="103" t="s">
        <v>66</v>
      </c>
      <c r="J106" s="116">
        <v>42582</v>
      </c>
      <c r="K106" s="116">
        <v>41564</v>
      </c>
      <c r="L106" s="103" t="s">
        <v>525</v>
      </c>
      <c r="M106" s="103" t="s">
        <v>526</v>
      </c>
      <c r="N106" s="42" t="s">
        <v>532</v>
      </c>
      <c r="O106" s="103" t="s">
        <v>533</v>
      </c>
      <c r="P106" s="103" t="s">
        <v>803</v>
      </c>
      <c r="Q106" s="53" t="s">
        <v>353</v>
      </c>
      <c r="R106" s="42" t="s">
        <v>529</v>
      </c>
      <c r="S106" s="103" t="s">
        <v>530</v>
      </c>
      <c r="T106" s="103" t="s">
        <v>497</v>
      </c>
      <c r="U106" s="119">
        <v>25.5</v>
      </c>
      <c r="V106" s="103">
        <v>12</v>
      </c>
      <c r="W106" s="132">
        <v>7214</v>
      </c>
      <c r="X106" s="128" t="s">
        <v>77</v>
      </c>
      <c r="Y106" s="134">
        <v>721400</v>
      </c>
      <c r="Z106" s="56" t="s">
        <v>78</v>
      </c>
      <c r="AA106" s="103" t="s">
        <v>247</v>
      </c>
      <c r="AB106" s="103" t="s">
        <v>794</v>
      </c>
      <c r="AC106" s="48"/>
      <c r="AD106" s="103" t="s">
        <v>1058</v>
      </c>
      <c r="AE106" s="103"/>
    </row>
    <row r="107" spans="1:31" s="64" customFormat="1" ht="76.5" x14ac:dyDescent="0.25">
      <c r="A107" s="44"/>
      <c r="B107" s="90">
        <v>103</v>
      </c>
      <c r="C107" s="103" t="s">
        <v>534</v>
      </c>
      <c r="D107" s="103" t="s">
        <v>523</v>
      </c>
      <c r="E107" s="115" t="s">
        <v>524</v>
      </c>
      <c r="F107" s="116">
        <v>42710</v>
      </c>
      <c r="G107" s="55">
        <v>42759</v>
      </c>
      <c r="H107" s="116">
        <v>42607</v>
      </c>
      <c r="I107" s="103" t="s">
        <v>66</v>
      </c>
      <c r="J107" s="116">
        <v>42582</v>
      </c>
      <c r="K107" s="116">
        <v>41564</v>
      </c>
      <c r="L107" s="103" t="s">
        <v>525</v>
      </c>
      <c r="M107" s="103" t="s">
        <v>526</v>
      </c>
      <c r="N107" s="42" t="s">
        <v>532</v>
      </c>
      <c r="O107" s="103" t="s">
        <v>533</v>
      </c>
      <c r="P107" s="103" t="s">
        <v>804</v>
      </c>
      <c r="Q107" s="53" t="s">
        <v>353</v>
      </c>
      <c r="R107" s="42" t="s">
        <v>529</v>
      </c>
      <c r="S107" s="103" t="s">
        <v>530</v>
      </c>
      <c r="T107" s="103" t="s">
        <v>497</v>
      </c>
      <c r="U107" s="119">
        <v>25</v>
      </c>
      <c r="V107" s="103">
        <v>12</v>
      </c>
      <c r="W107" s="132">
        <v>5550.5</v>
      </c>
      <c r="X107" s="128" t="s">
        <v>77</v>
      </c>
      <c r="Y107" s="134">
        <v>555050</v>
      </c>
      <c r="Z107" s="56" t="s">
        <v>78</v>
      </c>
      <c r="AA107" s="103" t="s">
        <v>247</v>
      </c>
      <c r="AB107" s="103" t="s">
        <v>794</v>
      </c>
      <c r="AC107" s="48"/>
      <c r="AD107" s="103" t="s">
        <v>1058</v>
      </c>
      <c r="AE107" s="103"/>
    </row>
    <row r="108" spans="1:31" s="64" customFormat="1" ht="114.75" x14ac:dyDescent="0.25">
      <c r="A108" s="44"/>
      <c r="B108" s="90">
        <v>104</v>
      </c>
      <c r="C108" s="53" t="s">
        <v>663</v>
      </c>
      <c r="D108" s="53" t="s">
        <v>664</v>
      </c>
      <c r="E108" s="83" t="s">
        <v>665</v>
      </c>
      <c r="F108" s="55">
        <v>42705</v>
      </c>
      <c r="G108" s="55">
        <v>42759</v>
      </c>
      <c r="H108" s="85">
        <v>42674</v>
      </c>
      <c r="I108" s="85" t="s">
        <v>66</v>
      </c>
      <c r="J108" s="43">
        <v>42643</v>
      </c>
      <c r="K108" s="85">
        <v>41680</v>
      </c>
      <c r="L108" s="142" t="s">
        <v>666</v>
      </c>
      <c r="M108" s="48" t="s">
        <v>650</v>
      </c>
      <c r="N108" s="48" t="s">
        <v>667</v>
      </c>
      <c r="O108" s="48" t="s">
        <v>668</v>
      </c>
      <c r="P108" s="48" t="s">
        <v>1014</v>
      </c>
      <c r="Q108" s="56" t="s">
        <v>110</v>
      </c>
      <c r="R108" s="37" t="s">
        <v>72</v>
      </c>
      <c r="S108" s="91" t="s">
        <v>530</v>
      </c>
      <c r="T108" s="48" t="s">
        <v>669</v>
      </c>
      <c r="U108" s="94">
        <v>18</v>
      </c>
      <c r="V108" s="95">
        <v>12</v>
      </c>
      <c r="W108" s="96">
        <v>4177</v>
      </c>
      <c r="X108" s="48" t="s">
        <v>77</v>
      </c>
      <c r="Y108" s="98">
        <v>417700</v>
      </c>
      <c r="Z108" s="56" t="s">
        <v>78</v>
      </c>
      <c r="AA108" s="100"/>
      <c r="AB108" s="93" t="s">
        <v>794</v>
      </c>
      <c r="AC108" s="48"/>
      <c r="AD108" s="100" t="s">
        <v>1058</v>
      </c>
      <c r="AE108" s="48"/>
    </row>
    <row r="109" spans="1:31" s="64" customFormat="1" ht="114.75" x14ac:dyDescent="0.25">
      <c r="A109" s="44"/>
      <c r="B109" s="90">
        <v>105</v>
      </c>
      <c r="C109" s="53" t="s">
        <v>712</v>
      </c>
      <c r="D109" s="53" t="s">
        <v>713</v>
      </c>
      <c r="E109" s="83" t="s">
        <v>714</v>
      </c>
      <c r="F109" s="55">
        <v>42717</v>
      </c>
      <c r="G109" s="55">
        <v>42759</v>
      </c>
      <c r="H109" s="85">
        <v>42697</v>
      </c>
      <c r="I109" s="85" t="s">
        <v>66</v>
      </c>
      <c r="J109" s="85">
        <v>42674</v>
      </c>
      <c r="K109" s="85">
        <v>41702</v>
      </c>
      <c r="L109" s="53" t="s">
        <v>525</v>
      </c>
      <c r="M109" s="48" t="s">
        <v>650</v>
      </c>
      <c r="N109" s="48" t="s">
        <v>715</v>
      </c>
      <c r="O109" s="48" t="s">
        <v>668</v>
      </c>
      <c r="P109" s="48" t="s">
        <v>985</v>
      </c>
      <c r="Q109" s="56" t="s">
        <v>110</v>
      </c>
      <c r="R109" s="37" t="s">
        <v>72</v>
      </c>
      <c r="S109" s="91" t="s">
        <v>530</v>
      </c>
      <c r="T109" s="48" t="s">
        <v>497</v>
      </c>
      <c r="U109" s="94">
        <v>20.3</v>
      </c>
      <c r="V109" s="95">
        <v>12</v>
      </c>
      <c r="W109" s="96">
        <v>4416</v>
      </c>
      <c r="X109" s="48" t="s">
        <v>77</v>
      </c>
      <c r="Y109" s="98">
        <v>441600</v>
      </c>
      <c r="Z109" s="56" t="s">
        <v>78</v>
      </c>
      <c r="AA109" s="100"/>
      <c r="AB109" s="53" t="s">
        <v>794</v>
      </c>
      <c r="AC109" s="48"/>
      <c r="AD109" s="100" t="s">
        <v>1058</v>
      </c>
      <c r="AE109" s="48"/>
    </row>
    <row r="110" spans="1:31" s="64" customFormat="1" ht="127.5" x14ac:dyDescent="0.25">
      <c r="A110" s="44"/>
      <c r="B110" s="90">
        <v>106</v>
      </c>
      <c r="C110" s="103" t="s">
        <v>990</v>
      </c>
      <c r="D110" s="103" t="s">
        <v>255</v>
      </c>
      <c r="E110" s="115" t="s">
        <v>256</v>
      </c>
      <c r="F110" s="116">
        <v>42712</v>
      </c>
      <c r="G110" s="55">
        <v>42759</v>
      </c>
      <c r="H110" s="117">
        <v>42649</v>
      </c>
      <c r="I110" s="117" t="s">
        <v>66</v>
      </c>
      <c r="J110" s="117">
        <v>42613</v>
      </c>
      <c r="K110" s="117">
        <v>41550</v>
      </c>
      <c r="L110" s="103" t="s">
        <v>67</v>
      </c>
      <c r="M110" s="42" t="s">
        <v>243</v>
      </c>
      <c r="N110" s="42" t="s">
        <v>257</v>
      </c>
      <c r="O110" s="42" t="s">
        <v>258</v>
      </c>
      <c r="P110" s="42" t="s">
        <v>1009</v>
      </c>
      <c r="Q110" s="103" t="s">
        <v>260</v>
      </c>
      <c r="R110" s="42" t="s">
        <v>103</v>
      </c>
      <c r="S110" s="118" t="s">
        <v>181</v>
      </c>
      <c r="T110" s="42" t="s">
        <v>261</v>
      </c>
      <c r="U110" s="119">
        <v>112.8</v>
      </c>
      <c r="V110" s="120">
        <v>15</v>
      </c>
      <c r="W110" s="121">
        <v>3808.86</v>
      </c>
      <c r="X110" s="42" t="s">
        <v>123</v>
      </c>
      <c r="Y110" s="122">
        <v>2216000</v>
      </c>
      <c r="Z110" s="56" t="s">
        <v>78</v>
      </c>
      <c r="AA110" s="103" t="s">
        <v>247</v>
      </c>
      <c r="AB110" s="42" t="s">
        <v>794</v>
      </c>
      <c r="AC110" s="48"/>
      <c r="AD110" s="123" t="s">
        <v>1058</v>
      </c>
      <c r="AE110" s="42"/>
    </row>
    <row r="111" spans="1:31" s="64" customFormat="1" ht="114.75" x14ac:dyDescent="0.25">
      <c r="A111" s="44"/>
      <c r="B111" s="90">
        <v>107</v>
      </c>
      <c r="C111" s="103" t="s">
        <v>283</v>
      </c>
      <c r="D111" s="103" t="s">
        <v>284</v>
      </c>
      <c r="E111" s="115" t="s">
        <v>285</v>
      </c>
      <c r="F111" s="88">
        <v>42726</v>
      </c>
      <c r="G111" s="55">
        <v>42759</v>
      </c>
      <c r="H111" s="117">
        <v>42671</v>
      </c>
      <c r="I111" s="166" t="s">
        <v>66</v>
      </c>
      <c r="J111" s="43">
        <v>42643</v>
      </c>
      <c r="K111" s="117">
        <v>41537</v>
      </c>
      <c r="L111" s="103" t="s">
        <v>67</v>
      </c>
      <c r="M111" s="42" t="s">
        <v>243</v>
      </c>
      <c r="N111" s="42" t="s">
        <v>257</v>
      </c>
      <c r="O111" s="42" t="s">
        <v>286</v>
      </c>
      <c r="P111" s="42" t="s">
        <v>287</v>
      </c>
      <c r="Q111" s="103" t="s">
        <v>288</v>
      </c>
      <c r="R111" s="42" t="s">
        <v>103</v>
      </c>
      <c r="S111" s="118" t="s">
        <v>131</v>
      </c>
      <c r="T111" s="42" t="s">
        <v>289</v>
      </c>
      <c r="U111" s="119">
        <v>150.68</v>
      </c>
      <c r="V111" s="120">
        <v>15</v>
      </c>
      <c r="W111" s="121">
        <v>1698.12</v>
      </c>
      <c r="X111" s="42" t="s">
        <v>123</v>
      </c>
      <c r="Y111" s="122">
        <v>2964000</v>
      </c>
      <c r="Z111" s="56" t="s">
        <v>78</v>
      </c>
      <c r="AA111" s="123" t="s">
        <v>247</v>
      </c>
      <c r="AB111" s="42" t="s">
        <v>794</v>
      </c>
      <c r="AC111" s="48"/>
      <c r="AD111" s="123" t="s">
        <v>1058</v>
      </c>
      <c r="AE111" s="42"/>
    </row>
    <row r="112" spans="1:31" s="66" customFormat="1" ht="114.75" x14ac:dyDescent="0.25">
      <c r="A112" s="44"/>
      <c r="B112" s="90">
        <v>108</v>
      </c>
      <c r="C112" s="103" t="s">
        <v>290</v>
      </c>
      <c r="D112" s="103" t="s">
        <v>284</v>
      </c>
      <c r="E112" s="115" t="s">
        <v>285</v>
      </c>
      <c r="F112" s="88">
        <v>42726</v>
      </c>
      <c r="G112" s="55">
        <v>42759</v>
      </c>
      <c r="H112" s="117">
        <v>42678</v>
      </c>
      <c r="I112" s="166" t="s">
        <v>66</v>
      </c>
      <c r="J112" s="117">
        <v>42613</v>
      </c>
      <c r="K112" s="117">
        <v>41550</v>
      </c>
      <c r="L112" s="103" t="s">
        <v>67</v>
      </c>
      <c r="M112" s="42" t="s">
        <v>243</v>
      </c>
      <c r="N112" s="42" t="s">
        <v>257</v>
      </c>
      <c r="O112" s="42" t="s">
        <v>291</v>
      </c>
      <c r="P112" s="42" t="s">
        <v>979</v>
      </c>
      <c r="Q112" s="103" t="s">
        <v>293</v>
      </c>
      <c r="R112" s="42" t="s">
        <v>103</v>
      </c>
      <c r="S112" s="118" t="s">
        <v>181</v>
      </c>
      <c r="T112" s="42" t="s">
        <v>261</v>
      </c>
      <c r="U112" s="119">
        <v>40</v>
      </c>
      <c r="V112" s="120">
        <v>15</v>
      </c>
      <c r="W112" s="121">
        <v>558.74</v>
      </c>
      <c r="X112" s="42" t="s">
        <v>123</v>
      </c>
      <c r="Y112" s="122">
        <v>825050</v>
      </c>
      <c r="Z112" s="56" t="s">
        <v>78</v>
      </c>
      <c r="AA112" s="123" t="s">
        <v>247</v>
      </c>
      <c r="AB112" s="42" t="s">
        <v>794</v>
      </c>
      <c r="AC112" s="48"/>
      <c r="AD112" s="123" t="s">
        <v>1058</v>
      </c>
      <c r="AE112" s="42"/>
    </row>
    <row r="113" spans="1:31" s="66" customFormat="1" ht="127.5" x14ac:dyDescent="0.25">
      <c r="A113" s="44"/>
      <c r="B113" s="90">
        <v>109</v>
      </c>
      <c r="C113" s="103" t="s">
        <v>299</v>
      </c>
      <c r="D113" s="103" t="s">
        <v>300</v>
      </c>
      <c r="E113" s="115" t="s">
        <v>301</v>
      </c>
      <c r="F113" s="88">
        <v>42726</v>
      </c>
      <c r="G113" s="55">
        <v>42759</v>
      </c>
      <c r="H113" s="117">
        <v>42663</v>
      </c>
      <c r="I113" s="166" t="s">
        <v>66</v>
      </c>
      <c r="J113" s="43">
        <v>42643</v>
      </c>
      <c r="K113" s="117">
        <v>41537</v>
      </c>
      <c r="L113" s="103" t="s">
        <v>67</v>
      </c>
      <c r="M113" s="42" t="s">
        <v>243</v>
      </c>
      <c r="N113" s="42" t="s">
        <v>257</v>
      </c>
      <c r="O113" s="42" t="s">
        <v>258</v>
      </c>
      <c r="P113" s="42" t="s">
        <v>967</v>
      </c>
      <c r="Q113" s="103" t="s">
        <v>302</v>
      </c>
      <c r="R113" s="42" t="s">
        <v>103</v>
      </c>
      <c r="S113" s="118" t="s">
        <v>181</v>
      </c>
      <c r="T113" s="42" t="s">
        <v>261</v>
      </c>
      <c r="U113" s="119">
        <v>90.9</v>
      </c>
      <c r="V113" s="120">
        <v>15</v>
      </c>
      <c r="W113" s="121">
        <v>2939.06</v>
      </c>
      <c r="X113" s="42" t="s">
        <v>123</v>
      </c>
      <c r="Y113" s="122">
        <v>1710000</v>
      </c>
      <c r="Z113" s="56" t="s">
        <v>78</v>
      </c>
      <c r="AA113" s="123" t="s">
        <v>247</v>
      </c>
      <c r="AB113" s="42" t="s">
        <v>794</v>
      </c>
      <c r="AC113" s="48"/>
      <c r="AD113" s="123" t="s">
        <v>1058</v>
      </c>
      <c r="AE113" s="42"/>
    </row>
    <row r="114" spans="1:31" s="66" customFormat="1" ht="127.5" x14ac:dyDescent="0.25">
      <c r="A114" s="44"/>
      <c r="B114" s="90">
        <v>110</v>
      </c>
      <c r="C114" s="103" t="s">
        <v>303</v>
      </c>
      <c r="D114" s="103" t="s">
        <v>300</v>
      </c>
      <c r="E114" s="115" t="s">
        <v>301</v>
      </c>
      <c r="F114" s="88">
        <v>42726</v>
      </c>
      <c r="G114" s="55">
        <v>42759</v>
      </c>
      <c r="H114" s="117">
        <v>42663</v>
      </c>
      <c r="I114" s="166" t="s">
        <v>66</v>
      </c>
      <c r="J114" s="117">
        <v>42613</v>
      </c>
      <c r="K114" s="117">
        <v>41537</v>
      </c>
      <c r="L114" s="103" t="s">
        <v>67</v>
      </c>
      <c r="M114" s="42" t="s">
        <v>243</v>
      </c>
      <c r="N114" s="42" t="s">
        <v>257</v>
      </c>
      <c r="O114" s="42" t="s">
        <v>258</v>
      </c>
      <c r="P114" s="42" t="s">
        <v>304</v>
      </c>
      <c r="Q114" s="103" t="s">
        <v>305</v>
      </c>
      <c r="R114" s="42" t="s">
        <v>103</v>
      </c>
      <c r="S114" s="118" t="s">
        <v>181</v>
      </c>
      <c r="T114" s="42" t="s">
        <v>261</v>
      </c>
      <c r="U114" s="119">
        <v>36.6</v>
      </c>
      <c r="V114" s="120">
        <v>15</v>
      </c>
      <c r="W114" s="121">
        <v>413.65</v>
      </c>
      <c r="X114" s="42" t="s">
        <v>123</v>
      </c>
      <c r="Y114" s="122">
        <v>722000</v>
      </c>
      <c r="Z114" s="56" t="s">
        <v>78</v>
      </c>
      <c r="AA114" s="123" t="s">
        <v>247</v>
      </c>
      <c r="AB114" s="42" t="s">
        <v>794</v>
      </c>
      <c r="AC114" s="48"/>
      <c r="AD114" s="123" t="s">
        <v>1058</v>
      </c>
      <c r="AE114" s="42"/>
    </row>
    <row r="115" spans="1:31" s="66" customFormat="1" ht="127.5" x14ac:dyDescent="0.25">
      <c r="A115" s="44"/>
      <c r="B115" s="90">
        <v>111</v>
      </c>
      <c r="C115" s="103" t="s">
        <v>306</v>
      </c>
      <c r="D115" s="103" t="s">
        <v>300</v>
      </c>
      <c r="E115" s="115" t="s">
        <v>301</v>
      </c>
      <c r="F115" s="88">
        <v>42726</v>
      </c>
      <c r="G115" s="55">
        <v>42759</v>
      </c>
      <c r="H115" s="117">
        <v>42663</v>
      </c>
      <c r="I115" s="166" t="s">
        <v>66</v>
      </c>
      <c r="J115" s="117">
        <v>42613</v>
      </c>
      <c r="K115" s="117">
        <v>41537</v>
      </c>
      <c r="L115" s="103" t="s">
        <v>67</v>
      </c>
      <c r="M115" s="42" t="s">
        <v>243</v>
      </c>
      <c r="N115" s="42" t="s">
        <v>257</v>
      </c>
      <c r="O115" s="42" t="s">
        <v>258</v>
      </c>
      <c r="P115" s="42" t="s">
        <v>968</v>
      </c>
      <c r="Q115" s="103" t="s">
        <v>308</v>
      </c>
      <c r="R115" s="42" t="s">
        <v>103</v>
      </c>
      <c r="S115" s="118" t="s">
        <v>181</v>
      </c>
      <c r="T115" s="42" t="s">
        <v>261</v>
      </c>
      <c r="U115" s="119">
        <v>54.6</v>
      </c>
      <c r="V115" s="120">
        <v>15</v>
      </c>
      <c r="W115" s="121">
        <v>238.36</v>
      </c>
      <c r="X115" s="42" t="s">
        <v>123</v>
      </c>
      <c r="Y115" s="122">
        <v>1017000</v>
      </c>
      <c r="Z115" s="56" t="s">
        <v>78</v>
      </c>
      <c r="AA115" s="123" t="s">
        <v>247</v>
      </c>
      <c r="AB115" s="42" t="s">
        <v>794</v>
      </c>
      <c r="AC115" s="48"/>
      <c r="AD115" s="123" t="s">
        <v>1058</v>
      </c>
      <c r="AE115" s="42"/>
    </row>
    <row r="116" spans="1:31" s="66" customFormat="1" ht="127.5" x14ac:dyDescent="0.25">
      <c r="A116" s="44"/>
      <c r="B116" s="90">
        <v>112</v>
      </c>
      <c r="C116" s="103" t="s">
        <v>309</v>
      </c>
      <c r="D116" s="103" t="s">
        <v>300</v>
      </c>
      <c r="E116" s="115" t="s">
        <v>301</v>
      </c>
      <c r="F116" s="88">
        <v>42726</v>
      </c>
      <c r="G116" s="55">
        <v>42759</v>
      </c>
      <c r="H116" s="117">
        <v>42663</v>
      </c>
      <c r="I116" s="166" t="s">
        <v>66</v>
      </c>
      <c r="J116" s="117">
        <v>42613</v>
      </c>
      <c r="K116" s="117">
        <v>41537</v>
      </c>
      <c r="L116" s="103" t="s">
        <v>67</v>
      </c>
      <c r="M116" s="42" t="s">
        <v>243</v>
      </c>
      <c r="N116" s="42" t="s">
        <v>257</v>
      </c>
      <c r="O116" s="42" t="s">
        <v>258</v>
      </c>
      <c r="P116" s="42" t="s">
        <v>1018</v>
      </c>
      <c r="Q116" s="103" t="s">
        <v>311</v>
      </c>
      <c r="R116" s="42" t="s">
        <v>103</v>
      </c>
      <c r="S116" s="118" t="s">
        <v>181</v>
      </c>
      <c r="T116" s="42" t="s">
        <v>261</v>
      </c>
      <c r="U116" s="119">
        <v>54.6</v>
      </c>
      <c r="V116" s="120">
        <v>15</v>
      </c>
      <c r="W116" s="121">
        <v>3332.11</v>
      </c>
      <c r="X116" s="42" t="s">
        <v>123</v>
      </c>
      <c r="Y116" s="122">
        <v>319000</v>
      </c>
      <c r="Z116" s="56" t="s">
        <v>78</v>
      </c>
      <c r="AA116" s="123" t="s">
        <v>247</v>
      </c>
      <c r="AB116" s="42" t="s">
        <v>794</v>
      </c>
      <c r="AC116" s="48"/>
      <c r="AD116" s="123" t="s">
        <v>1058</v>
      </c>
      <c r="AE116" s="42"/>
    </row>
    <row r="117" spans="1:31" s="66" customFormat="1" ht="127.5" x14ac:dyDescent="0.25">
      <c r="A117" s="44"/>
      <c r="B117" s="90">
        <v>113</v>
      </c>
      <c r="C117" s="103" t="s">
        <v>312</v>
      </c>
      <c r="D117" s="103" t="s">
        <v>300</v>
      </c>
      <c r="E117" s="115" t="s">
        <v>301</v>
      </c>
      <c r="F117" s="88">
        <v>42726</v>
      </c>
      <c r="G117" s="55">
        <v>42759</v>
      </c>
      <c r="H117" s="117">
        <v>42663</v>
      </c>
      <c r="I117" s="166" t="s">
        <v>66</v>
      </c>
      <c r="J117" s="117">
        <v>42613</v>
      </c>
      <c r="K117" s="117">
        <v>41537</v>
      </c>
      <c r="L117" s="103" t="s">
        <v>67</v>
      </c>
      <c r="M117" s="42" t="s">
        <v>243</v>
      </c>
      <c r="N117" s="42" t="s">
        <v>257</v>
      </c>
      <c r="O117" s="42" t="s">
        <v>258</v>
      </c>
      <c r="P117" s="42" t="s">
        <v>971</v>
      </c>
      <c r="Q117" s="103" t="s">
        <v>314</v>
      </c>
      <c r="R117" s="42" t="s">
        <v>103</v>
      </c>
      <c r="S117" s="118" t="s">
        <v>181</v>
      </c>
      <c r="T117" s="42" t="s">
        <v>261</v>
      </c>
      <c r="U117" s="119">
        <v>19.600000000000001</v>
      </c>
      <c r="V117" s="120">
        <v>15</v>
      </c>
      <c r="W117" s="121">
        <v>116.34</v>
      </c>
      <c r="X117" s="42" t="s">
        <v>123</v>
      </c>
      <c r="Y117" s="122">
        <v>319000</v>
      </c>
      <c r="Z117" s="56" t="s">
        <v>78</v>
      </c>
      <c r="AA117" s="123" t="s">
        <v>247</v>
      </c>
      <c r="AB117" s="42" t="s">
        <v>794</v>
      </c>
      <c r="AC117" s="48"/>
      <c r="AD117" s="123" t="s">
        <v>1058</v>
      </c>
      <c r="AE117" s="42"/>
    </row>
    <row r="118" spans="1:31" s="66" customFormat="1" ht="255" x14ac:dyDescent="0.25">
      <c r="A118" s="44"/>
      <c r="B118" s="90">
        <v>114</v>
      </c>
      <c r="C118" s="53" t="s">
        <v>323</v>
      </c>
      <c r="D118" s="103" t="s">
        <v>324</v>
      </c>
      <c r="E118" s="115" t="s">
        <v>325</v>
      </c>
      <c r="F118" s="116">
        <v>42660</v>
      </c>
      <c r="G118" s="55">
        <v>42759</v>
      </c>
      <c r="H118" s="116">
        <v>42537</v>
      </c>
      <c r="I118" s="116" t="s">
        <v>66</v>
      </c>
      <c r="J118" s="116">
        <v>42570</v>
      </c>
      <c r="K118" s="116">
        <v>41487</v>
      </c>
      <c r="L118" s="53" t="s">
        <v>67</v>
      </c>
      <c r="M118" s="103" t="s">
        <v>326</v>
      </c>
      <c r="N118" s="103" t="s">
        <v>327</v>
      </c>
      <c r="O118" s="103" t="s">
        <v>328</v>
      </c>
      <c r="P118" s="103" t="s">
        <v>329</v>
      </c>
      <c r="Q118" s="53" t="s">
        <v>330</v>
      </c>
      <c r="R118" s="42" t="s">
        <v>103</v>
      </c>
      <c r="S118" s="42">
        <v>33</v>
      </c>
      <c r="T118" s="103" t="s">
        <v>898</v>
      </c>
      <c r="U118" s="119">
        <v>57</v>
      </c>
      <c r="V118" s="42">
        <v>15</v>
      </c>
      <c r="W118" s="174">
        <v>231.7</v>
      </c>
      <c r="X118" s="128" t="s">
        <v>123</v>
      </c>
      <c r="Y118" s="175">
        <v>1011000</v>
      </c>
      <c r="Z118" s="56" t="s">
        <v>78</v>
      </c>
      <c r="AA118" s="103" t="s">
        <v>79</v>
      </c>
      <c r="AB118" s="103" t="s">
        <v>1097</v>
      </c>
      <c r="AC118" s="48"/>
      <c r="AD118" s="103" t="s">
        <v>1072</v>
      </c>
      <c r="AE118" s="91" t="s">
        <v>332</v>
      </c>
    </row>
    <row r="119" spans="1:31" s="66" customFormat="1" ht="127.5" x14ac:dyDescent="0.25">
      <c r="A119" s="44"/>
      <c r="B119" s="90">
        <v>115</v>
      </c>
      <c r="C119" s="53" t="s">
        <v>991</v>
      </c>
      <c r="D119" s="53" t="s">
        <v>360</v>
      </c>
      <c r="E119" s="83" t="s">
        <v>361</v>
      </c>
      <c r="F119" s="55">
        <v>42723</v>
      </c>
      <c r="G119" s="55">
        <v>42759</v>
      </c>
      <c r="H119" s="85">
        <v>42649</v>
      </c>
      <c r="I119" s="85" t="s">
        <v>66</v>
      </c>
      <c r="J119" s="85">
        <v>42613</v>
      </c>
      <c r="K119" s="85">
        <v>42278</v>
      </c>
      <c r="L119" s="53" t="s">
        <v>67</v>
      </c>
      <c r="M119" s="48" t="s">
        <v>326</v>
      </c>
      <c r="N119" s="48" t="s">
        <v>327</v>
      </c>
      <c r="O119" s="48" t="s">
        <v>362</v>
      </c>
      <c r="P119" s="48" t="s">
        <v>1011</v>
      </c>
      <c r="Q119" s="53" t="s">
        <v>364</v>
      </c>
      <c r="R119" s="48" t="s">
        <v>103</v>
      </c>
      <c r="S119" s="91" t="s">
        <v>181</v>
      </c>
      <c r="T119" s="103" t="s">
        <v>898</v>
      </c>
      <c r="U119" s="94">
        <v>168.9</v>
      </c>
      <c r="V119" s="95">
        <v>15</v>
      </c>
      <c r="W119" s="96">
        <v>4621.32</v>
      </c>
      <c r="X119" s="48" t="s">
        <v>123</v>
      </c>
      <c r="Y119" s="98">
        <v>2688700</v>
      </c>
      <c r="Z119" s="56" t="s">
        <v>78</v>
      </c>
      <c r="AA119" s="100" t="s">
        <v>79</v>
      </c>
      <c r="AB119" s="48" t="s">
        <v>794</v>
      </c>
      <c r="AC119" s="48"/>
      <c r="AD119" s="100" t="s">
        <v>1058</v>
      </c>
      <c r="AE119" s="48"/>
    </row>
    <row r="120" spans="1:31" s="66" customFormat="1" ht="127.5" x14ac:dyDescent="0.25">
      <c r="A120" s="44"/>
      <c r="B120" s="90">
        <v>116</v>
      </c>
      <c r="C120" s="48" t="s">
        <v>398</v>
      </c>
      <c r="D120" s="48" t="s">
        <v>399</v>
      </c>
      <c r="E120" s="48" t="s">
        <v>400</v>
      </c>
      <c r="F120" s="85">
        <v>42732</v>
      </c>
      <c r="G120" s="55">
        <v>42759</v>
      </c>
      <c r="H120" s="85">
        <v>42507</v>
      </c>
      <c r="I120" s="48" t="s">
        <v>66</v>
      </c>
      <c r="J120" s="57">
        <v>42400</v>
      </c>
      <c r="K120" s="85">
        <v>41579</v>
      </c>
      <c r="L120" s="48" t="s">
        <v>67</v>
      </c>
      <c r="M120" s="48" t="s">
        <v>326</v>
      </c>
      <c r="N120" s="48" t="s">
        <v>401</v>
      </c>
      <c r="O120" s="48" t="s">
        <v>402</v>
      </c>
      <c r="P120" s="48" t="s">
        <v>1026</v>
      </c>
      <c r="Q120" s="48" t="s">
        <v>401</v>
      </c>
      <c r="R120" s="48" t="s">
        <v>103</v>
      </c>
      <c r="S120" s="48">
        <v>33</v>
      </c>
      <c r="T120" s="103" t="s">
        <v>898</v>
      </c>
      <c r="U120" s="49">
        <v>60.28</v>
      </c>
      <c r="V120" s="48">
        <v>15</v>
      </c>
      <c r="W120" s="49">
        <v>418.97</v>
      </c>
      <c r="X120" s="48" t="s">
        <v>123</v>
      </c>
      <c r="Y120" s="49">
        <v>1209110</v>
      </c>
      <c r="Z120" s="56" t="s">
        <v>78</v>
      </c>
      <c r="AA120" s="48" t="s">
        <v>79</v>
      </c>
      <c r="AB120" s="48" t="s">
        <v>794</v>
      </c>
      <c r="AC120" s="48"/>
      <c r="AD120" s="48" t="s">
        <v>1058</v>
      </c>
      <c r="AE120" s="48"/>
    </row>
    <row r="121" spans="1:31" s="66" customFormat="1" ht="114.75" x14ac:dyDescent="0.25">
      <c r="A121" s="44"/>
      <c r="B121" s="90">
        <v>117</v>
      </c>
      <c r="C121" s="48" t="s">
        <v>999</v>
      </c>
      <c r="D121" s="48" t="s">
        <v>399</v>
      </c>
      <c r="E121" s="48" t="s">
        <v>400</v>
      </c>
      <c r="F121" s="85">
        <v>42732</v>
      </c>
      <c r="G121" s="55">
        <v>42759</v>
      </c>
      <c r="H121" s="85">
        <v>42507</v>
      </c>
      <c r="I121" s="48" t="s">
        <v>66</v>
      </c>
      <c r="J121" s="57">
        <v>42400</v>
      </c>
      <c r="K121" s="85">
        <v>41397</v>
      </c>
      <c r="L121" s="48" t="s">
        <v>67</v>
      </c>
      <c r="M121" s="48" t="s">
        <v>326</v>
      </c>
      <c r="N121" s="48" t="s">
        <v>404</v>
      </c>
      <c r="O121" s="48" t="s">
        <v>402</v>
      </c>
      <c r="P121" s="48" t="s">
        <v>1013</v>
      </c>
      <c r="Q121" s="48" t="s">
        <v>404</v>
      </c>
      <c r="R121" s="48" t="s">
        <v>103</v>
      </c>
      <c r="S121" s="48">
        <v>33</v>
      </c>
      <c r="T121" s="103" t="s">
        <v>898</v>
      </c>
      <c r="U121" s="49">
        <v>21.4</v>
      </c>
      <c r="V121" s="48">
        <v>15</v>
      </c>
      <c r="W121" s="49">
        <v>276.94</v>
      </c>
      <c r="X121" s="48" t="s">
        <v>123</v>
      </c>
      <c r="Y121" s="49">
        <v>402750</v>
      </c>
      <c r="Z121" s="56" t="s">
        <v>78</v>
      </c>
      <c r="AA121" s="48" t="s">
        <v>79</v>
      </c>
      <c r="AB121" s="48" t="s">
        <v>794</v>
      </c>
      <c r="AC121" s="48"/>
      <c r="AD121" s="48" t="s">
        <v>1058</v>
      </c>
      <c r="AE121" s="48"/>
    </row>
    <row r="122" spans="1:31" s="66" customFormat="1" ht="114.75" x14ac:dyDescent="0.25">
      <c r="A122" s="44"/>
      <c r="B122" s="90">
        <v>118</v>
      </c>
      <c r="C122" s="53" t="s">
        <v>468</v>
      </c>
      <c r="D122" s="53" t="s">
        <v>469</v>
      </c>
      <c r="E122" s="83" t="s">
        <v>470</v>
      </c>
      <c r="F122" s="55">
        <v>42709</v>
      </c>
      <c r="G122" s="55">
        <v>42759</v>
      </c>
      <c r="H122" s="85">
        <v>42695</v>
      </c>
      <c r="I122" s="85" t="s">
        <v>66</v>
      </c>
      <c r="J122" s="85">
        <v>42613</v>
      </c>
      <c r="K122" s="85">
        <v>41961</v>
      </c>
      <c r="L122" s="53" t="s">
        <v>67</v>
      </c>
      <c r="M122" s="59" t="s">
        <v>460</v>
      </c>
      <c r="N122" s="48" t="s">
        <v>69</v>
      </c>
      <c r="O122" s="60" t="s">
        <v>471</v>
      </c>
      <c r="P122" s="61" t="s">
        <v>472</v>
      </c>
      <c r="Q122" s="53" t="s">
        <v>71</v>
      </c>
      <c r="R122" s="93" t="s">
        <v>137</v>
      </c>
      <c r="S122" s="91" t="s">
        <v>730</v>
      </c>
      <c r="T122" s="48" t="s">
        <v>473</v>
      </c>
      <c r="U122" s="94">
        <v>42</v>
      </c>
      <c r="V122" s="95">
        <v>15</v>
      </c>
      <c r="W122" s="96">
        <v>8875</v>
      </c>
      <c r="X122" s="48" t="s">
        <v>466</v>
      </c>
      <c r="Y122" s="98">
        <v>710000</v>
      </c>
      <c r="Z122" s="56" t="s">
        <v>78</v>
      </c>
      <c r="AA122" s="58" t="s">
        <v>247</v>
      </c>
      <c r="AB122" s="62" t="s">
        <v>794</v>
      </c>
      <c r="AC122" s="48"/>
      <c r="AD122" s="100" t="s">
        <v>1058</v>
      </c>
      <c r="AE122" s="48"/>
    </row>
    <row r="123" spans="1:31" s="66" customFormat="1" ht="127.5" x14ac:dyDescent="0.25">
      <c r="A123" s="44"/>
      <c r="B123" s="90">
        <v>119</v>
      </c>
      <c r="C123" s="53" t="s">
        <v>563</v>
      </c>
      <c r="D123" s="53" t="s">
        <v>564</v>
      </c>
      <c r="E123" s="83" t="s">
        <v>565</v>
      </c>
      <c r="F123" s="55">
        <v>42705</v>
      </c>
      <c r="G123" s="55">
        <v>42759</v>
      </c>
      <c r="H123" s="85">
        <v>41744</v>
      </c>
      <c r="I123" s="85" t="s">
        <v>66</v>
      </c>
      <c r="J123" s="43">
        <v>42643</v>
      </c>
      <c r="K123" s="85">
        <v>41551</v>
      </c>
      <c r="L123" s="53" t="s">
        <v>67</v>
      </c>
      <c r="M123" s="48" t="s">
        <v>562</v>
      </c>
      <c r="N123" s="48" t="s">
        <v>566</v>
      </c>
      <c r="O123" s="48" t="s">
        <v>567</v>
      </c>
      <c r="P123" s="48" t="s">
        <v>965</v>
      </c>
      <c r="Q123" s="53" t="s">
        <v>569</v>
      </c>
      <c r="R123" s="37" t="s">
        <v>72</v>
      </c>
      <c r="S123" s="91" t="s">
        <v>181</v>
      </c>
      <c r="T123" s="48" t="s">
        <v>570</v>
      </c>
      <c r="U123" s="94">
        <v>82.6</v>
      </c>
      <c r="V123" s="95">
        <v>15</v>
      </c>
      <c r="W123" s="96">
        <v>4834.37</v>
      </c>
      <c r="X123" s="48" t="s">
        <v>123</v>
      </c>
      <c r="Y123" s="98">
        <v>1506810</v>
      </c>
      <c r="Z123" s="56" t="s">
        <v>78</v>
      </c>
      <c r="AA123" s="100" t="s">
        <v>79</v>
      </c>
      <c r="AB123" s="48" t="s">
        <v>794</v>
      </c>
      <c r="AC123" s="48"/>
      <c r="AD123" s="100" t="s">
        <v>1058</v>
      </c>
      <c r="AE123" s="48" t="s">
        <v>571</v>
      </c>
    </row>
    <row r="124" spans="1:31" s="66" customFormat="1" ht="127.5" x14ac:dyDescent="0.25">
      <c r="A124" s="44"/>
      <c r="B124" s="90">
        <v>120</v>
      </c>
      <c r="C124" s="53" t="s">
        <v>627</v>
      </c>
      <c r="D124" s="53" t="s">
        <v>564</v>
      </c>
      <c r="E124" s="83" t="s">
        <v>565</v>
      </c>
      <c r="F124" s="55">
        <v>42705</v>
      </c>
      <c r="G124" s="55">
        <v>42759</v>
      </c>
      <c r="H124" s="85">
        <v>41744</v>
      </c>
      <c r="I124" s="56" t="s">
        <v>66</v>
      </c>
      <c r="J124" s="43">
        <v>42643</v>
      </c>
      <c r="K124" s="89">
        <v>41551</v>
      </c>
      <c r="L124" s="90" t="s">
        <v>67</v>
      </c>
      <c r="M124" s="48" t="s">
        <v>562</v>
      </c>
      <c r="N124" s="56" t="s">
        <v>566</v>
      </c>
      <c r="O124" s="48" t="s">
        <v>567</v>
      </c>
      <c r="P124" s="56" t="s">
        <v>628</v>
      </c>
      <c r="Q124" s="56" t="s">
        <v>629</v>
      </c>
      <c r="R124" s="93" t="s">
        <v>158</v>
      </c>
      <c r="S124" s="90">
        <v>33</v>
      </c>
      <c r="T124" s="48" t="s">
        <v>570</v>
      </c>
      <c r="U124" s="92">
        <v>72</v>
      </c>
      <c r="V124" s="90">
        <v>15</v>
      </c>
      <c r="W124" s="92">
        <v>571.82000000000005</v>
      </c>
      <c r="X124" s="90" t="s">
        <v>123</v>
      </c>
      <c r="Y124" s="92">
        <v>1247700</v>
      </c>
      <c r="Z124" s="56" t="s">
        <v>78</v>
      </c>
      <c r="AA124" s="100" t="s">
        <v>79</v>
      </c>
      <c r="AB124" s="48" t="s">
        <v>794</v>
      </c>
      <c r="AC124" s="48"/>
      <c r="AD124" s="56" t="s">
        <v>1058</v>
      </c>
      <c r="AE124" s="48" t="s">
        <v>630</v>
      </c>
    </row>
    <row r="125" spans="1:31" s="66" customFormat="1" ht="114.75" x14ac:dyDescent="0.25">
      <c r="A125" s="44"/>
      <c r="B125" s="90">
        <v>121</v>
      </c>
      <c r="C125" s="53" t="s">
        <v>582</v>
      </c>
      <c r="D125" s="53" t="s">
        <v>583</v>
      </c>
      <c r="E125" s="83" t="s">
        <v>584</v>
      </c>
      <c r="F125" s="55">
        <v>42713</v>
      </c>
      <c r="G125" s="55">
        <v>42759</v>
      </c>
      <c r="H125" s="85">
        <v>42668</v>
      </c>
      <c r="I125" s="85" t="s">
        <v>66</v>
      </c>
      <c r="J125" s="85">
        <v>42551</v>
      </c>
      <c r="K125" s="85">
        <v>40482</v>
      </c>
      <c r="L125" s="53" t="s">
        <v>67</v>
      </c>
      <c r="M125" s="48" t="s">
        <v>562</v>
      </c>
      <c r="N125" s="48" t="s">
        <v>585</v>
      </c>
      <c r="O125" s="48" t="s">
        <v>586</v>
      </c>
      <c r="P125" s="48" t="s">
        <v>814</v>
      </c>
      <c r="Q125" s="53" t="s">
        <v>110</v>
      </c>
      <c r="R125" s="93" t="s">
        <v>120</v>
      </c>
      <c r="S125" s="91" t="s">
        <v>181</v>
      </c>
      <c r="T125" s="48" t="s">
        <v>570</v>
      </c>
      <c r="U125" s="94">
        <v>140</v>
      </c>
      <c r="V125" s="95">
        <v>15</v>
      </c>
      <c r="W125" s="96">
        <v>3409.12</v>
      </c>
      <c r="X125" s="48" t="s">
        <v>123</v>
      </c>
      <c r="Y125" s="98">
        <v>2367000</v>
      </c>
      <c r="Z125" s="53" t="s">
        <v>588</v>
      </c>
      <c r="AA125" s="100" t="s">
        <v>79</v>
      </c>
      <c r="AB125" s="48" t="s">
        <v>794</v>
      </c>
      <c r="AC125" s="48"/>
      <c r="AD125" s="100" t="s">
        <v>1058</v>
      </c>
      <c r="AE125" s="56" t="s">
        <v>589</v>
      </c>
    </row>
    <row r="126" spans="1:31" s="66" customFormat="1" ht="102" x14ac:dyDescent="0.25">
      <c r="A126" s="44"/>
      <c r="B126" s="90">
        <v>122</v>
      </c>
      <c r="C126" s="105" t="s">
        <v>646</v>
      </c>
      <c r="D126" s="105" t="s">
        <v>647</v>
      </c>
      <c r="E126" s="106" t="s">
        <v>648</v>
      </c>
      <c r="F126" s="107">
        <v>42718</v>
      </c>
      <c r="G126" s="55">
        <v>42759</v>
      </c>
      <c r="H126" s="108">
        <v>42689</v>
      </c>
      <c r="I126" s="108" t="s">
        <v>66</v>
      </c>
      <c r="J126" s="108">
        <v>42704</v>
      </c>
      <c r="K126" s="108">
        <v>41527</v>
      </c>
      <c r="L126" s="105" t="s">
        <v>525</v>
      </c>
      <c r="M126" s="93" t="s">
        <v>645</v>
      </c>
      <c r="N126" s="93" t="s">
        <v>69</v>
      </c>
      <c r="O126" s="93" t="s">
        <v>198</v>
      </c>
      <c r="P126" s="93" t="s">
        <v>809</v>
      </c>
      <c r="Q126" s="93" t="s">
        <v>71</v>
      </c>
      <c r="R126" s="149" t="s">
        <v>448</v>
      </c>
      <c r="S126" s="109" t="s">
        <v>181</v>
      </c>
      <c r="T126" s="93" t="s">
        <v>1045</v>
      </c>
      <c r="U126" s="110">
        <v>50.1</v>
      </c>
      <c r="V126" s="111">
        <v>15</v>
      </c>
      <c r="W126" s="202">
        <v>22348.75</v>
      </c>
      <c r="X126" s="93" t="s">
        <v>466</v>
      </c>
      <c r="Y126" s="92" t="s">
        <v>1047</v>
      </c>
      <c r="Z126" s="56" t="s">
        <v>78</v>
      </c>
      <c r="AA126" s="93" t="s">
        <v>79</v>
      </c>
      <c r="AB126" s="93" t="s">
        <v>794</v>
      </c>
      <c r="AC126" s="48"/>
      <c r="AD126" s="114" t="s">
        <v>1058</v>
      </c>
      <c r="AE126" s="93"/>
    </row>
    <row r="127" spans="1:31" s="66" customFormat="1" ht="114.75" x14ac:dyDescent="0.25">
      <c r="A127" s="44"/>
      <c r="B127" s="90">
        <v>123</v>
      </c>
      <c r="C127" s="53" t="s">
        <v>1002</v>
      </c>
      <c r="D127" s="53" t="s">
        <v>727</v>
      </c>
      <c r="E127" s="83" t="s">
        <v>728</v>
      </c>
      <c r="F127" s="55">
        <v>42717</v>
      </c>
      <c r="G127" s="55">
        <v>42759</v>
      </c>
      <c r="H127" s="124">
        <v>42697</v>
      </c>
      <c r="I127" s="124" t="s">
        <v>66</v>
      </c>
      <c r="J127" s="116">
        <v>42674</v>
      </c>
      <c r="K127" s="124">
        <v>41696</v>
      </c>
      <c r="L127" s="125" t="s">
        <v>67</v>
      </c>
      <c r="M127" s="125" t="s">
        <v>650</v>
      </c>
      <c r="N127" s="126" t="s">
        <v>673</v>
      </c>
      <c r="O127" s="103" t="s">
        <v>729</v>
      </c>
      <c r="P127" s="125" t="s">
        <v>966</v>
      </c>
      <c r="Q127" s="56" t="s">
        <v>110</v>
      </c>
      <c r="R127" s="37" t="s">
        <v>72</v>
      </c>
      <c r="S127" s="127" t="s">
        <v>730</v>
      </c>
      <c r="T127" s="125" t="s">
        <v>731</v>
      </c>
      <c r="U127" s="206">
        <v>5</v>
      </c>
      <c r="V127" s="128">
        <v>15</v>
      </c>
      <c r="W127" s="207">
        <v>1697.5</v>
      </c>
      <c r="X127" s="125" t="s">
        <v>77</v>
      </c>
      <c r="Y127" s="173">
        <v>135800</v>
      </c>
      <c r="Z127" s="56" t="s">
        <v>78</v>
      </c>
      <c r="AA127" s="100"/>
      <c r="AB127" s="53" t="s">
        <v>794</v>
      </c>
      <c r="AC127" s="48"/>
      <c r="AD127" s="100" t="s">
        <v>1058</v>
      </c>
      <c r="AE127" s="48"/>
    </row>
    <row r="128" spans="1:31" s="66" customFormat="1" ht="102" x14ac:dyDescent="0.25">
      <c r="A128" s="44"/>
      <c r="B128" s="90">
        <v>124</v>
      </c>
      <c r="C128" s="56" t="s">
        <v>765</v>
      </c>
      <c r="D128" s="56" t="s">
        <v>766</v>
      </c>
      <c r="E128" s="56" t="s">
        <v>767</v>
      </c>
      <c r="F128" s="88">
        <v>42725</v>
      </c>
      <c r="G128" s="55">
        <v>42759</v>
      </c>
      <c r="H128" s="88">
        <v>42663</v>
      </c>
      <c r="I128" s="56" t="s">
        <v>66</v>
      </c>
      <c r="J128" s="43">
        <v>42643</v>
      </c>
      <c r="K128" s="89">
        <v>41627</v>
      </c>
      <c r="L128" s="56" t="s">
        <v>67</v>
      </c>
      <c r="M128" s="123" t="s">
        <v>650</v>
      </c>
      <c r="N128" s="56" t="s">
        <v>768</v>
      </c>
      <c r="O128" s="56" t="s">
        <v>769</v>
      </c>
      <c r="P128" s="56" t="s">
        <v>770</v>
      </c>
      <c r="Q128" s="56" t="s">
        <v>110</v>
      </c>
      <c r="R128" s="37" t="s">
        <v>72</v>
      </c>
      <c r="S128" s="104" t="s">
        <v>771</v>
      </c>
      <c r="T128" s="56" t="s">
        <v>772</v>
      </c>
      <c r="U128" s="92">
        <v>36.9</v>
      </c>
      <c r="V128" s="90">
        <v>15</v>
      </c>
      <c r="W128" s="92">
        <v>7950.31</v>
      </c>
      <c r="X128" s="90" t="s">
        <v>466</v>
      </c>
      <c r="Y128" s="92">
        <v>95403.75</v>
      </c>
      <c r="Z128" s="56" t="s">
        <v>78</v>
      </c>
      <c r="AA128" s="56"/>
      <c r="AB128" s="53" t="s">
        <v>794</v>
      </c>
      <c r="AC128" s="48"/>
      <c r="AD128" s="56" t="s">
        <v>1058</v>
      </c>
      <c r="AE128" s="56"/>
    </row>
    <row r="129" spans="1:31" s="66" customFormat="1" ht="140.25" x14ac:dyDescent="0.25">
      <c r="A129" s="44"/>
      <c r="B129" s="90">
        <v>125</v>
      </c>
      <c r="C129" s="53" t="s">
        <v>903</v>
      </c>
      <c r="D129" s="53" t="s">
        <v>902</v>
      </c>
      <c r="E129" s="83" t="s">
        <v>901</v>
      </c>
      <c r="F129" s="55">
        <v>42699</v>
      </c>
      <c r="G129" s="55">
        <v>42759</v>
      </c>
      <c r="H129" s="85">
        <v>42628</v>
      </c>
      <c r="I129" s="85" t="s">
        <v>66</v>
      </c>
      <c r="J129" s="85">
        <v>42613</v>
      </c>
      <c r="K129" s="85">
        <v>41487</v>
      </c>
      <c r="L129" s="53" t="s">
        <v>67</v>
      </c>
      <c r="M129" s="48" t="s">
        <v>326</v>
      </c>
      <c r="N129" s="48" t="s">
        <v>409</v>
      </c>
      <c r="O129" s="48" t="s">
        <v>900</v>
      </c>
      <c r="P129" s="48" t="s">
        <v>899</v>
      </c>
      <c r="Q129" s="56" t="s">
        <v>110</v>
      </c>
      <c r="R129" s="48" t="s">
        <v>103</v>
      </c>
      <c r="S129" s="91" t="s">
        <v>181</v>
      </c>
      <c r="T129" s="103" t="s">
        <v>898</v>
      </c>
      <c r="U129" s="94">
        <v>44.6</v>
      </c>
      <c r="V129" s="95">
        <v>15</v>
      </c>
      <c r="W129" s="96">
        <v>698.02</v>
      </c>
      <c r="X129" s="48" t="s">
        <v>123</v>
      </c>
      <c r="Y129" s="98">
        <v>761000</v>
      </c>
      <c r="Z129" s="56" t="s">
        <v>78</v>
      </c>
      <c r="AA129" s="100" t="s">
        <v>79</v>
      </c>
      <c r="AB129" s="48" t="s">
        <v>812</v>
      </c>
      <c r="AC129" s="48"/>
      <c r="AD129" s="100" t="s">
        <v>1073</v>
      </c>
      <c r="AE129" s="48"/>
    </row>
    <row r="130" spans="1:31" s="66" customFormat="1" ht="267.75" x14ac:dyDescent="0.25">
      <c r="A130" s="44"/>
      <c r="B130" s="90">
        <v>126</v>
      </c>
      <c r="C130" s="130" t="s">
        <v>897</v>
      </c>
      <c r="D130" s="130" t="s">
        <v>896</v>
      </c>
      <c r="E130" s="152" t="s">
        <v>895</v>
      </c>
      <c r="F130" s="129">
        <v>42698</v>
      </c>
      <c r="G130" s="55">
        <v>42759</v>
      </c>
      <c r="H130" s="131">
        <v>42507</v>
      </c>
      <c r="I130" s="131" t="s">
        <v>66</v>
      </c>
      <c r="J130" s="177">
        <v>42551</v>
      </c>
      <c r="K130" s="131">
        <v>41568</v>
      </c>
      <c r="L130" s="178" t="s">
        <v>67</v>
      </c>
      <c r="M130" s="148" t="s">
        <v>117</v>
      </c>
      <c r="N130" s="148" t="s">
        <v>118</v>
      </c>
      <c r="O130" s="148" t="s">
        <v>894</v>
      </c>
      <c r="P130" s="148" t="s">
        <v>893</v>
      </c>
      <c r="Q130" s="130" t="s">
        <v>892</v>
      </c>
      <c r="R130" s="125" t="s">
        <v>711</v>
      </c>
      <c r="S130" s="179" t="s">
        <v>181</v>
      </c>
      <c r="T130" s="176" t="s">
        <v>789</v>
      </c>
      <c r="U130" s="180">
        <v>85</v>
      </c>
      <c r="V130" s="181">
        <v>15</v>
      </c>
      <c r="W130" s="182">
        <v>3901.2</v>
      </c>
      <c r="X130" s="148" t="s">
        <v>123</v>
      </c>
      <c r="Y130" s="183">
        <v>2496600</v>
      </c>
      <c r="Z130" s="56" t="s">
        <v>78</v>
      </c>
      <c r="AA130" s="149"/>
      <c r="AB130" s="148" t="s">
        <v>812</v>
      </c>
      <c r="AC130" s="48"/>
      <c r="AD130" s="149" t="s">
        <v>1074</v>
      </c>
      <c r="AE130" s="148" t="s">
        <v>891</v>
      </c>
    </row>
    <row r="131" spans="1:31" s="66" customFormat="1" ht="102" x14ac:dyDescent="0.25">
      <c r="A131" s="44"/>
      <c r="B131" s="90">
        <v>127</v>
      </c>
      <c r="C131" s="103" t="s">
        <v>248</v>
      </c>
      <c r="D131" s="103" t="s">
        <v>249</v>
      </c>
      <c r="E131" s="115" t="s">
        <v>250</v>
      </c>
      <c r="F131" s="116">
        <v>42712</v>
      </c>
      <c r="G131" s="55">
        <v>42759</v>
      </c>
      <c r="H131" s="117">
        <v>42647</v>
      </c>
      <c r="I131" s="117" t="s">
        <v>66</v>
      </c>
      <c r="J131" s="117">
        <v>42613</v>
      </c>
      <c r="K131" s="117">
        <v>41609</v>
      </c>
      <c r="L131" s="103" t="s">
        <v>67</v>
      </c>
      <c r="M131" s="42" t="s">
        <v>243</v>
      </c>
      <c r="N131" s="42" t="s">
        <v>69</v>
      </c>
      <c r="O131" s="42" t="s">
        <v>251</v>
      </c>
      <c r="P131" s="42" t="s">
        <v>252</v>
      </c>
      <c r="Q131" s="53" t="s">
        <v>110</v>
      </c>
      <c r="R131" s="42" t="s">
        <v>253</v>
      </c>
      <c r="S131" s="118" t="s">
        <v>1041</v>
      </c>
      <c r="T131" s="42" t="s">
        <v>254</v>
      </c>
      <c r="U131" s="119">
        <v>29</v>
      </c>
      <c r="V131" s="120">
        <v>18</v>
      </c>
      <c r="W131" s="121">
        <v>9251.25</v>
      </c>
      <c r="X131" s="42" t="s">
        <v>77</v>
      </c>
      <c r="Y131" s="122">
        <v>616750</v>
      </c>
      <c r="Z131" s="56" t="s">
        <v>78</v>
      </c>
      <c r="AA131" s="103" t="s">
        <v>247</v>
      </c>
      <c r="AB131" s="42" t="s">
        <v>794</v>
      </c>
      <c r="AC131" s="48"/>
      <c r="AD131" s="123" t="s">
        <v>1058</v>
      </c>
      <c r="AE131" s="42"/>
    </row>
    <row r="132" spans="1:31" s="66" customFormat="1" ht="127.5" x14ac:dyDescent="0.25">
      <c r="A132" s="44"/>
      <c r="B132" s="90">
        <v>128</v>
      </c>
      <c r="C132" s="53" t="s">
        <v>485</v>
      </c>
      <c r="D132" s="53" t="s">
        <v>486</v>
      </c>
      <c r="E132" s="83" t="s">
        <v>487</v>
      </c>
      <c r="F132" s="55">
        <v>42709</v>
      </c>
      <c r="G132" s="55">
        <v>42759</v>
      </c>
      <c r="H132" s="85">
        <v>42685</v>
      </c>
      <c r="I132" s="85" t="s">
        <v>66</v>
      </c>
      <c r="J132" s="85">
        <v>42613</v>
      </c>
      <c r="K132" s="85">
        <v>41435</v>
      </c>
      <c r="L132" s="53" t="s">
        <v>67</v>
      </c>
      <c r="M132" s="59" t="s">
        <v>460</v>
      </c>
      <c r="N132" s="48" t="s">
        <v>69</v>
      </c>
      <c r="O132" s="48" t="s">
        <v>488</v>
      </c>
      <c r="P132" s="61" t="s">
        <v>489</v>
      </c>
      <c r="Q132" s="53" t="s">
        <v>71</v>
      </c>
      <c r="R132" s="93" t="s">
        <v>137</v>
      </c>
      <c r="S132" s="91" t="s">
        <v>165</v>
      </c>
      <c r="T132" s="48" t="s">
        <v>104</v>
      </c>
      <c r="U132" s="90">
        <v>71.2</v>
      </c>
      <c r="V132" s="94" t="s">
        <v>490</v>
      </c>
      <c r="W132" s="96">
        <v>2465.59</v>
      </c>
      <c r="X132" s="48" t="s">
        <v>466</v>
      </c>
      <c r="Y132" s="98">
        <v>937100</v>
      </c>
      <c r="Z132" s="56" t="s">
        <v>78</v>
      </c>
      <c r="AA132" s="58" t="s">
        <v>247</v>
      </c>
      <c r="AB132" s="62" t="s">
        <v>794</v>
      </c>
      <c r="AC132" s="48"/>
      <c r="AD132" s="100" t="s">
        <v>1058</v>
      </c>
      <c r="AE132" s="167"/>
    </row>
    <row r="133" spans="1:31" s="66" customFormat="1" ht="114.75" x14ac:dyDescent="0.25">
      <c r="A133" s="44"/>
      <c r="B133" s="90">
        <v>129</v>
      </c>
      <c r="C133" s="53" t="s">
        <v>498</v>
      </c>
      <c r="D133" s="53" t="s">
        <v>499</v>
      </c>
      <c r="E133" s="83" t="s">
        <v>500</v>
      </c>
      <c r="F133" s="55">
        <v>42709</v>
      </c>
      <c r="G133" s="55">
        <v>42759</v>
      </c>
      <c r="H133" s="85">
        <v>42684</v>
      </c>
      <c r="I133" s="85" t="s">
        <v>66</v>
      </c>
      <c r="J133" s="85">
        <v>42613</v>
      </c>
      <c r="K133" s="85">
        <v>41548</v>
      </c>
      <c r="L133" s="53" t="s">
        <v>67</v>
      </c>
      <c r="M133" s="59" t="s">
        <v>460</v>
      </c>
      <c r="N133" s="48" t="s">
        <v>69</v>
      </c>
      <c r="O133" s="48" t="s">
        <v>501</v>
      </c>
      <c r="P133" s="48" t="s">
        <v>502</v>
      </c>
      <c r="Q133" s="53" t="s">
        <v>71</v>
      </c>
      <c r="R133" s="37" t="s">
        <v>72</v>
      </c>
      <c r="S133" s="91" t="s">
        <v>165</v>
      </c>
      <c r="T133" s="48" t="s">
        <v>166</v>
      </c>
      <c r="U133" s="94">
        <v>24</v>
      </c>
      <c r="V133" s="94" t="s">
        <v>490</v>
      </c>
      <c r="W133" s="96">
        <v>774.39</v>
      </c>
      <c r="X133" s="48" t="s">
        <v>466</v>
      </c>
      <c r="Y133" s="98">
        <v>619510</v>
      </c>
      <c r="Z133" s="56" t="s">
        <v>78</v>
      </c>
      <c r="AA133" s="58" t="s">
        <v>247</v>
      </c>
      <c r="AB133" s="62" t="s">
        <v>794</v>
      </c>
      <c r="AC133" s="48"/>
      <c r="AD133" s="100" t="s">
        <v>1058</v>
      </c>
      <c r="AE133" s="48"/>
    </row>
    <row r="134" spans="1:31" s="66" customFormat="1" ht="114.75" x14ac:dyDescent="0.25">
      <c r="A134" s="44"/>
      <c r="B134" s="90">
        <v>130</v>
      </c>
      <c r="C134" s="53" t="s">
        <v>503</v>
      </c>
      <c r="D134" s="53" t="s">
        <v>504</v>
      </c>
      <c r="E134" s="83" t="s">
        <v>505</v>
      </c>
      <c r="F134" s="55">
        <v>42709</v>
      </c>
      <c r="G134" s="55">
        <v>42759</v>
      </c>
      <c r="H134" s="85">
        <v>42689</v>
      </c>
      <c r="I134" s="85" t="s">
        <v>66</v>
      </c>
      <c r="J134" s="85">
        <v>42613</v>
      </c>
      <c r="K134" s="85">
        <v>41534</v>
      </c>
      <c r="L134" s="53" t="s">
        <v>67</v>
      </c>
      <c r="M134" s="59" t="s">
        <v>460</v>
      </c>
      <c r="N134" s="48" t="s">
        <v>69</v>
      </c>
      <c r="O134" s="48" t="s">
        <v>506</v>
      </c>
      <c r="P134" s="48" t="s">
        <v>507</v>
      </c>
      <c r="Q134" s="53" t="s">
        <v>71</v>
      </c>
      <c r="R134" s="93" t="s">
        <v>137</v>
      </c>
      <c r="S134" s="91" t="s">
        <v>165</v>
      </c>
      <c r="T134" s="48" t="s">
        <v>166</v>
      </c>
      <c r="U134" s="94">
        <v>66.7</v>
      </c>
      <c r="V134" s="94" t="s">
        <v>490</v>
      </c>
      <c r="W134" s="96">
        <v>2656.83</v>
      </c>
      <c r="X134" s="48" t="s">
        <v>466</v>
      </c>
      <c r="Y134" s="98">
        <v>1028300</v>
      </c>
      <c r="Z134" s="56" t="s">
        <v>78</v>
      </c>
      <c r="AA134" s="58" t="s">
        <v>247</v>
      </c>
      <c r="AB134" s="62" t="s">
        <v>794</v>
      </c>
      <c r="AC134" s="48"/>
      <c r="AD134" s="100" t="s">
        <v>1058</v>
      </c>
      <c r="AE134" s="48"/>
    </row>
    <row r="135" spans="1:31" s="66" customFormat="1" ht="89.25" x14ac:dyDescent="0.25">
      <c r="A135" s="44"/>
      <c r="B135" s="90">
        <v>131</v>
      </c>
      <c r="C135" s="56" t="s">
        <v>516</v>
      </c>
      <c r="D135" s="56" t="s">
        <v>517</v>
      </c>
      <c r="E135" s="56" t="s">
        <v>518</v>
      </c>
      <c r="F135" s="88">
        <v>42727</v>
      </c>
      <c r="G135" s="55">
        <v>42759</v>
      </c>
      <c r="H135" s="88">
        <v>42702</v>
      </c>
      <c r="I135" s="56" t="s">
        <v>66</v>
      </c>
      <c r="J135" s="89">
        <v>42613</v>
      </c>
      <c r="K135" s="89">
        <v>41550</v>
      </c>
      <c r="L135" s="53" t="s">
        <v>67</v>
      </c>
      <c r="M135" s="59" t="s">
        <v>460</v>
      </c>
      <c r="N135" s="48" t="s">
        <v>69</v>
      </c>
      <c r="O135" s="48" t="s">
        <v>519</v>
      </c>
      <c r="P135" s="48" t="s">
        <v>520</v>
      </c>
      <c r="Q135" s="53" t="s">
        <v>71</v>
      </c>
      <c r="R135" s="48" t="s">
        <v>521</v>
      </c>
      <c r="S135" s="37">
        <v>29</v>
      </c>
      <c r="T135" s="48" t="s">
        <v>166</v>
      </c>
      <c r="U135" s="92">
        <v>35.200000000000003</v>
      </c>
      <c r="V135" s="94" t="s">
        <v>490</v>
      </c>
      <c r="W135" s="92">
        <v>1643.61</v>
      </c>
      <c r="X135" s="48" t="s">
        <v>466</v>
      </c>
      <c r="Y135" s="92">
        <v>598500</v>
      </c>
      <c r="Z135" s="56" t="s">
        <v>78</v>
      </c>
      <c r="AA135" s="136" t="s">
        <v>247</v>
      </c>
      <c r="AB135" s="157" t="s">
        <v>794</v>
      </c>
      <c r="AC135" s="48"/>
      <c r="AD135" s="56" t="s">
        <v>1058</v>
      </c>
      <c r="AE135" s="56"/>
    </row>
    <row r="136" spans="1:31" s="66" customFormat="1" ht="114.75" x14ac:dyDescent="0.25">
      <c r="A136" s="44"/>
      <c r="B136" s="90">
        <v>132</v>
      </c>
      <c r="C136" s="53" t="s">
        <v>723</v>
      </c>
      <c r="D136" s="53" t="s">
        <v>724</v>
      </c>
      <c r="E136" s="83" t="s">
        <v>725</v>
      </c>
      <c r="F136" s="55">
        <v>42717</v>
      </c>
      <c r="G136" s="55">
        <v>42759</v>
      </c>
      <c r="H136" s="184">
        <v>42668</v>
      </c>
      <c r="I136" s="184" t="s">
        <v>66</v>
      </c>
      <c r="J136" s="43">
        <v>42643</v>
      </c>
      <c r="K136" s="185">
        <v>41513</v>
      </c>
      <c r="L136" s="125" t="s">
        <v>67</v>
      </c>
      <c r="M136" s="123" t="s">
        <v>650</v>
      </c>
      <c r="N136" s="126" t="s">
        <v>673</v>
      </c>
      <c r="O136" s="103" t="s">
        <v>726</v>
      </c>
      <c r="P136" s="125" t="s">
        <v>970</v>
      </c>
      <c r="Q136" s="56" t="s">
        <v>110</v>
      </c>
      <c r="R136" s="37" t="s">
        <v>72</v>
      </c>
      <c r="S136" s="136">
        <v>29</v>
      </c>
      <c r="T136" s="136" t="s">
        <v>104</v>
      </c>
      <c r="U136" s="212">
        <v>69.099999999999994</v>
      </c>
      <c r="V136" s="136" t="s">
        <v>490</v>
      </c>
      <c r="W136" s="209">
        <v>3294.54</v>
      </c>
      <c r="X136" s="125" t="s">
        <v>77</v>
      </c>
      <c r="Y136" s="203">
        <v>1262400</v>
      </c>
      <c r="Z136" s="56" t="s">
        <v>78</v>
      </c>
      <c r="AA136" s="100"/>
      <c r="AB136" s="53" t="s">
        <v>794</v>
      </c>
      <c r="AC136" s="48"/>
      <c r="AD136" s="100" t="s">
        <v>1058</v>
      </c>
      <c r="AE136" s="48"/>
    </row>
    <row r="137" spans="1:31" s="66" customFormat="1" ht="153" x14ac:dyDescent="0.25">
      <c r="A137" s="44"/>
      <c r="B137" s="90">
        <v>133</v>
      </c>
      <c r="C137" s="53" t="s">
        <v>987</v>
      </c>
      <c r="D137" s="53" t="s">
        <v>64</v>
      </c>
      <c r="E137" s="83" t="s">
        <v>65</v>
      </c>
      <c r="F137" s="55">
        <v>42734</v>
      </c>
      <c r="G137" s="55">
        <v>42759</v>
      </c>
      <c r="H137" s="84">
        <v>42685</v>
      </c>
      <c r="I137" s="84" t="s">
        <v>66</v>
      </c>
      <c r="J137" s="43">
        <v>42643</v>
      </c>
      <c r="K137" s="85">
        <v>40452</v>
      </c>
      <c r="L137" s="37" t="s">
        <v>67</v>
      </c>
      <c r="M137" s="37" t="s">
        <v>68</v>
      </c>
      <c r="N137" s="37" t="s">
        <v>69</v>
      </c>
      <c r="O137" s="37" t="s">
        <v>92</v>
      </c>
      <c r="P137" s="37" t="s">
        <v>795</v>
      </c>
      <c r="Q137" s="37" t="s">
        <v>71</v>
      </c>
      <c r="R137" s="37" t="s">
        <v>72</v>
      </c>
      <c r="S137" s="37">
        <v>29</v>
      </c>
      <c r="T137" s="37" t="s">
        <v>93</v>
      </c>
      <c r="U137" s="169" t="s">
        <v>94</v>
      </c>
      <c r="V137" s="53" t="s">
        <v>813</v>
      </c>
      <c r="W137" s="141">
        <v>10147.64</v>
      </c>
      <c r="X137" s="97" t="s">
        <v>77</v>
      </c>
      <c r="Y137" s="141">
        <v>3370000</v>
      </c>
      <c r="Z137" s="56" t="s">
        <v>78</v>
      </c>
      <c r="AA137" s="37" t="s">
        <v>79</v>
      </c>
      <c r="AB137" s="99" t="s">
        <v>794</v>
      </c>
      <c r="AC137" s="48"/>
      <c r="AD137" s="37" t="s">
        <v>1058</v>
      </c>
      <c r="AE137" s="42" t="s">
        <v>956</v>
      </c>
    </row>
    <row r="138" spans="1:31" s="66" customFormat="1" ht="114.75" x14ac:dyDescent="0.25">
      <c r="A138" s="44"/>
      <c r="B138" s="90">
        <v>134</v>
      </c>
      <c r="C138" s="105" t="s">
        <v>989</v>
      </c>
      <c r="D138" s="105" t="s">
        <v>162</v>
      </c>
      <c r="E138" s="106" t="s">
        <v>163</v>
      </c>
      <c r="F138" s="107">
        <v>42716</v>
      </c>
      <c r="G138" s="55">
        <v>42759</v>
      </c>
      <c r="H138" s="108">
        <v>42642</v>
      </c>
      <c r="I138" s="108" t="s">
        <v>66</v>
      </c>
      <c r="J138" s="108">
        <v>42613</v>
      </c>
      <c r="K138" s="108">
        <v>41569</v>
      </c>
      <c r="L138" s="105" t="s">
        <v>67</v>
      </c>
      <c r="M138" s="93" t="s">
        <v>117</v>
      </c>
      <c r="N138" s="93" t="s">
        <v>958</v>
      </c>
      <c r="O138" s="93" t="s">
        <v>164</v>
      </c>
      <c r="P138" s="93" t="s">
        <v>1007</v>
      </c>
      <c r="Q138" s="105" t="s">
        <v>71</v>
      </c>
      <c r="R138" s="48" t="s">
        <v>521</v>
      </c>
      <c r="S138" s="109" t="s">
        <v>165</v>
      </c>
      <c r="T138" s="93" t="s">
        <v>166</v>
      </c>
      <c r="U138" s="110">
        <v>48.1</v>
      </c>
      <c r="V138" s="53" t="s">
        <v>813</v>
      </c>
      <c r="W138" s="112">
        <v>2151.62</v>
      </c>
      <c r="X138" s="93" t="s">
        <v>77</v>
      </c>
      <c r="Y138" s="113">
        <v>938000</v>
      </c>
      <c r="Z138" s="56" t="s">
        <v>78</v>
      </c>
      <c r="AA138" s="114"/>
      <c r="AB138" s="105" t="s">
        <v>794</v>
      </c>
      <c r="AC138" s="48"/>
      <c r="AD138" s="114" t="s">
        <v>1058</v>
      </c>
      <c r="AE138" s="93" t="s">
        <v>167</v>
      </c>
    </row>
    <row r="139" spans="1:31" s="66" customFormat="1" ht="127.5" x14ac:dyDescent="0.25">
      <c r="A139" s="44"/>
      <c r="B139" s="90">
        <v>135</v>
      </c>
      <c r="C139" s="53" t="s">
        <v>341</v>
      </c>
      <c r="D139" s="53" t="s">
        <v>342</v>
      </c>
      <c r="E139" s="83" t="s">
        <v>343</v>
      </c>
      <c r="F139" s="55">
        <v>42723</v>
      </c>
      <c r="G139" s="55">
        <v>42759</v>
      </c>
      <c r="H139" s="85">
        <v>42622</v>
      </c>
      <c r="I139" s="85" t="s">
        <v>66</v>
      </c>
      <c r="J139" s="85">
        <v>42613</v>
      </c>
      <c r="K139" s="85">
        <v>42570</v>
      </c>
      <c r="L139" s="53" t="s">
        <v>67</v>
      </c>
      <c r="M139" s="48" t="s">
        <v>326</v>
      </c>
      <c r="N139" s="48" t="s">
        <v>69</v>
      </c>
      <c r="O139" s="48" t="s">
        <v>344</v>
      </c>
      <c r="P139" s="48" t="s">
        <v>345</v>
      </c>
      <c r="Q139" s="53" t="s">
        <v>346</v>
      </c>
      <c r="R139" s="48" t="s">
        <v>103</v>
      </c>
      <c r="S139" s="37">
        <v>29</v>
      </c>
      <c r="T139" s="48" t="s">
        <v>104</v>
      </c>
      <c r="U139" s="94">
        <v>53.9</v>
      </c>
      <c r="V139" s="53" t="s">
        <v>813</v>
      </c>
      <c r="W139" s="96">
        <v>2258.2199999999998</v>
      </c>
      <c r="X139" s="48" t="s">
        <v>77</v>
      </c>
      <c r="Y139" s="98">
        <v>938700</v>
      </c>
      <c r="Z139" s="56" t="s">
        <v>78</v>
      </c>
      <c r="AA139" s="100" t="s">
        <v>79</v>
      </c>
      <c r="AB139" s="48" t="s">
        <v>794</v>
      </c>
      <c r="AC139" s="48"/>
      <c r="AD139" s="100" t="s">
        <v>1058</v>
      </c>
      <c r="AE139" s="48"/>
    </row>
    <row r="140" spans="1:31" s="69" customFormat="1" ht="114.75" x14ac:dyDescent="0.25">
      <c r="A140" s="44"/>
      <c r="B140" s="90">
        <v>136</v>
      </c>
      <c r="C140" s="56" t="s">
        <v>752</v>
      </c>
      <c r="D140" s="56" t="s">
        <v>753</v>
      </c>
      <c r="E140" s="56" t="s">
        <v>754</v>
      </c>
      <c r="F140" s="88">
        <v>42727</v>
      </c>
      <c r="G140" s="55">
        <v>42759</v>
      </c>
      <c r="H140" s="88">
        <v>42704</v>
      </c>
      <c r="I140" s="56" t="s">
        <v>66</v>
      </c>
      <c r="J140" s="89">
        <v>42704</v>
      </c>
      <c r="K140" s="89">
        <v>41701</v>
      </c>
      <c r="L140" s="56" t="s">
        <v>525</v>
      </c>
      <c r="M140" s="56" t="s">
        <v>650</v>
      </c>
      <c r="N140" s="56" t="s">
        <v>755</v>
      </c>
      <c r="O140" s="56" t="s">
        <v>756</v>
      </c>
      <c r="P140" s="56" t="s">
        <v>1033</v>
      </c>
      <c r="Q140" s="56" t="s">
        <v>110</v>
      </c>
      <c r="R140" s="37" t="s">
        <v>72</v>
      </c>
      <c r="S140" s="56" t="s">
        <v>1037</v>
      </c>
      <c r="T140" s="56" t="s">
        <v>757</v>
      </c>
      <c r="U140" s="147" t="s">
        <v>758</v>
      </c>
      <c r="V140" s="56" t="s">
        <v>1051</v>
      </c>
      <c r="W140" s="92">
        <v>89028.58</v>
      </c>
      <c r="X140" s="90" t="s">
        <v>77</v>
      </c>
      <c r="Y140" s="92">
        <v>10408700</v>
      </c>
      <c r="Z140" s="56" t="s">
        <v>78</v>
      </c>
      <c r="AA140" s="56"/>
      <c r="AB140" s="53" t="s">
        <v>794</v>
      </c>
      <c r="AC140" s="48"/>
      <c r="AD140" s="56" t="s">
        <v>1058</v>
      </c>
      <c r="AE140" s="56"/>
    </row>
    <row r="141" spans="1:31" s="69" customFormat="1" ht="267.75" x14ac:dyDescent="0.25">
      <c r="A141" s="44"/>
      <c r="B141" s="90">
        <v>137</v>
      </c>
      <c r="C141" s="48" t="s">
        <v>878</v>
      </c>
      <c r="D141" s="53" t="s">
        <v>877</v>
      </c>
      <c r="E141" s="48" t="s">
        <v>876</v>
      </c>
      <c r="F141" s="85">
        <v>42620</v>
      </c>
      <c r="G141" s="55">
        <v>42759</v>
      </c>
      <c r="H141" s="85">
        <v>42613</v>
      </c>
      <c r="I141" s="85" t="s">
        <v>66</v>
      </c>
      <c r="J141" s="85">
        <v>42551</v>
      </c>
      <c r="K141" s="85"/>
      <c r="L141" s="53" t="s">
        <v>67</v>
      </c>
      <c r="M141" s="48" t="s">
        <v>68</v>
      </c>
      <c r="N141" s="48" t="s">
        <v>69</v>
      </c>
      <c r="O141" s="48" t="s">
        <v>875</v>
      </c>
      <c r="P141" s="48" t="s">
        <v>874</v>
      </c>
      <c r="Q141" s="48" t="s">
        <v>71</v>
      </c>
      <c r="R141" s="103" t="s">
        <v>515</v>
      </c>
      <c r="S141" s="48" t="s">
        <v>873</v>
      </c>
      <c r="T141" s="48" t="s">
        <v>872</v>
      </c>
      <c r="U141" s="49" t="s">
        <v>871</v>
      </c>
      <c r="V141" s="186" t="s">
        <v>870</v>
      </c>
      <c r="W141" s="168" t="s">
        <v>869</v>
      </c>
      <c r="X141" s="138" t="s">
        <v>77</v>
      </c>
      <c r="Y141" s="168">
        <v>2006100</v>
      </c>
      <c r="Z141" s="56" t="s">
        <v>78</v>
      </c>
      <c r="AA141" s="48" t="s">
        <v>79</v>
      </c>
      <c r="AB141" s="53" t="s">
        <v>1095</v>
      </c>
      <c r="AC141" s="48"/>
      <c r="AD141" s="48" t="s">
        <v>1075</v>
      </c>
      <c r="AE141" s="48"/>
    </row>
    <row r="142" spans="1:31" s="66" customFormat="1" ht="140.25" x14ac:dyDescent="0.25">
      <c r="A142" s="44"/>
      <c r="B142" s="90">
        <v>138</v>
      </c>
      <c r="C142" s="53" t="s">
        <v>890</v>
      </c>
      <c r="D142" s="53" t="s">
        <v>889</v>
      </c>
      <c r="E142" s="83" t="s">
        <v>888</v>
      </c>
      <c r="F142" s="55">
        <v>42697</v>
      </c>
      <c r="G142" s="55">
        <v>42759</v>
      </c>
      <c r="H142" s="117">
        <v>42653</v>
      </c>
      <c r="I142" s="117" t="s">
        <v>66</v>
      </c>
      <c r="J142" s="117">
        <v>42613</v>
      </c>
      <c r="K142" s="85">
        <v>36957</v>
      </c>
      <c r="L142" s="53" t="s">
        <v>67</v>
      </c>
      <c r="M142" s="42" t="s">
        <v>68</v>
      </c>
      <c r="N142" s="42" t="s">
        <v>69</v>
      </c>
      <c r="O142" s="42" t="s">
        <v>887</v>
      </c>
      <c r="P142" s="42" t="s">
        <v>886</v>
      </c>
      <c r="Q142" s="53" t="s">
        <v>71</v>
      </c>
      <c r="R142" s="93" t="s">
        <v>137</v>
      </c>
      <c r="S142" s="42" t="s">
        <v>885</v>
      </c>
      <c r="T142" s="48" t="s">
        <v>884</v>
      </c>
      <c r="U142" s="145" t="s">
        <v>883</v>
      </c>
      <c r="V142" s="120" t="s">
        <v>882</v>
      </c>
      <c r="W142" s="134" t="s">
        <v>881</v>
      </c>
      <c r="X142" s="128" t="s">
        <v>77</v>
      </c>
      <c r="Y142" s="134">
        <v>850000</v>
      </c>
      <c r="Z142" s="56" t="s">
        <v>78</v>
      </c>
      <c r="AA142" s="42" t="s">
        <v>79</v>
      </c>
      <c r="AB142" s="103" t="s">
        <v>812</v>
      </c>
      <c r="AC142" s="48"/>
      <c r="AD142" s="42" t="s">
        <v>1076</v>
      </c>
      <c r="AE142" s="42" t="s">
        <v>880</v>
      </c>
    </row>
    <row r="143" spans="1:31" s="66" customFormat="1" ht="114.75" x14ac:dyDescent="0.25">
      <c r="A143" s="44"/>
      <c r="B143" s="90">
        <v>139</v>
      </c>
      <c r="C143" s="53" t="s">
        <v>52</v>
      </c>
      <c r="D143" s="53" t="s">
        <v>53</v>
      </c>
      <c r="E143" s="83" t="s">
        <v>54</v>
      </c>
      <c r="F143" s="55">
        <v>42713</v>
      </c>
      <c r="G143" s="55">
        <v>42759</v>
      </c>
      <c r="H143" s="84">
        <v>42676</v>
      </c>
      <c r="I143" s="84" t="s">
        <v>66</v>
      </c>
      <c r="J143" s="84">
        <v>42613</v>
      </c>
      <c r="K143" s="43">
        <v>40483</v>
      </c>
      <c r="L143" s="37" t="s">
        <v>67</v>
      </c>
      <c r="M143" s="37" t="s">
        <v>68</v>
      </c>
      <c r="N143" s="37" t="s">
        <v>69</v>
      </c>
      <c r="O143" s="37" t="s">
        <v>85</v>
      </c>
      <c r="P143" s="37" t="s">
        <v>86</v>
      </c>
      <c r="Q143" s="37" t="s">
        <v>71</v>
      </c>
      <c r="R143" s="37" t="s">
        <v>72</v>
      </c>
      <c r="S143" s="37" t="s">
        <v>87</v>
      </c>
      <c r="T143" s="37" t="s">
        <v>88</v>
      </c>
      <c r="U143" s="169">
        <v>89.97</v>
      </c>
      <c r="V143" s="187" t="s">
        <v>89</v>
      </c>
      <c r="W143" s="141">
        <v>4584</v>
      </c>
      <c r="X143" s="97" t="s">
        <v>77</v>
      </c>
      <c r="Y143" s="141">
        <v>1833600</v>
      </c>
      <c r="Z143" s="56" t="s">
        <v>78</v>
      </c>
      <c r="AA143" s="37" t="s">
        <v>79</v>
      </c>
      <c r="AB143" s="99" t="s">
        <v>794</v>
      </c>
      <c r="AC143" s="48"/>
      <c r="AD143" s="37" t="s">
        <v>1058</v>
      </c>
      <c r="AE143" s="37"/>
    </row>
    <row r="144" spans="1:31" s="66" customFormat="1" ht="89.25" x14ac:dyDescent="0.25">
      <c r="A144" s="44"/>
      <c r="B144" s="90">
        <v>140</v>
      </c>
      <c r="C144" s="103" t="s">
        <v>439</v>
      </c>
      <c r="D144" s="123" t="s">
        <v>440</v>
      </c>
      <c r="E144" s="115" t="s">
        <v>441</v>
      </c>
      <c r="F144" s="116">
        <v>42723</v>
      </c>
      <c r="G144" s="55">
        <v>42759</v>
      </c>
      <c r="H144" s="129">
        <v>42354</v>
      </c>
      <c r="I144" s="117" t="s">
        <v>66</v>
      </c>
      <c r="J144" s="116">
        <v>42308</v>
      </c>
      <c r="K144" s="129">
        <v>40997</v>
      </c>
      <c r="L144" s="149" t="s">
        <v>67</v>
      </c>
      <c r="M144" s="42" t="s">
        <v>431</v>
      </c>
      <c r="N144" s="42" t="s">
        <v>69</v>
      </c>
      <c r="O144" s="149" t="s">
        <v>442</v>
      </c>
      <c r="P144" s="149" t="s">
        <v>443</v>
      </c>
      <c r="Q144" s="148" t="s">
        <v>71</v>
      </c>
      <c r="R144" s="37" t="s">
        <v>72</v>
      </c>
      <c r="S144" s="152" t="s">
        <v>1043</v>
      </c>
      <c r="T144" s="149" t="s">
        <v>444</v>
      </c>
      <c r="U144" s="213">
        <v>97.7</v>
      </c>
      <c r="V144" s="188" t="s">
        <v>1053</v>
      </c>
      <c r="W144" s="145">
        <v>52381.04</v>
      </c>
      <c r="X144" s="42" t="s">
        <v>77</v>
      </c>
      <c r="Y144" s="214">
        <v>2110000</v>
      </c>
      <c r="Z144" s="56" t="s">
        <v>78</v>
      </c>
      <c r="AA144" s="103" t="s">
        <v>79</v>
      </c>
      <c r="AB144" s="103" t="s">
        <v>812</v>
      </c>
      <c r="AC144" s="48"/>
      <c r="AD144" s="42" t="s">
        <v>1058</v>
      </c>
      <c r="AE144" s="42"/>
    </row>
    <row r="145" spans="1:31" s="66" customFormat="1" ht="114.75" x14ac:dyDescent="0.25">
      <c r="A145" s="44"/>
      <c r="B145" s="90">
        <v>141</v>
      </c>
      <c r="C145" s="53" t="s">
        <v>49</v>
      </c>
      <c r="D145" s="53" t="s">
        <v>50</v>
      </c>
      <c r="E145" s="83" t="s">
        <v>51</v>
      </c>
      <c r="F145" s="55">
        <v>42713</v>
      </c>
      <c r="G145" s="55">
        <v>42759</v>
      </c>
      <c r="H145" s="84">
        <v>42705</v>
      </c>
      <c r="I145" s="84" t="s">
        <v>66</v>
      </c>
      <c r="J145" s="43">
        <v>42643</v>
      </c>
      <c r="K145" s="85">
        <v>41631</v>
      </c>
      <c r="L145" s="37" t="s">
        <v>67</v>
      </c>
      <c r="M145" s="37" t="s">
        <v>68</v>
      </c>
      <c r="N145" s="37" t="s">
        <v>69</v>
      </c>
      <c r="O145" s="37" t="s">
        <v>70</v>
      </c>
      <c r="P145" s="37" t="s">
        <v>1005</v>
      </c>
      <c r="Q145" s="37" t="s">
        <v>71</v>
      </c>
      <c r="R145" s="37" t="s">
        <v>72</v>
      </c>
      <c r="S145" s="37" t="s">
        <v>73</v>
      </c>
      <c r="T145" s="37" t="s">
        <v>74</v>
      </c>
      <c r="U145" s="169" t="s">
        <v>75</v>
      </c>
      <c r="V145" s="187" t="s">
        <v>76</v>
      </c>
      <c r="W145" s="141">
        <v>4070.83</v>
      </c>
      <c r="X145" s="97" t="s">
        <v>77</v>
      </c>
      <c r="Y145" s="141">
        <v>977000</v>
      </c>
      <c r="Z145" s="56" t="s">
        <v>78</v>
      </c>
      <c r="AA145" s="37" t="s">
        <v>79</v>
      </c>
      <c r="AB145" s="99" t="s">
        <v>794</v>
      </c>
      <c r="AC145" s="48"/>
      <c r="AD145" s="37" t="s">
        <v>1058</v>
      </c>
      <c r="AE145" s="42" t="s">
        <v>81</v>
      </c>
    </row>
    <row r="146" spans="1:31" s="66" customFormat="1" ht="114.75" x14ac:dyDescent="0.25">
      <c r="A146" s="44"/>
      <c r="B146" s="90">
        <v>142</v>
      </c>
      <c r="C146" s="53" t="s">
        <v>61</v>
      </c>
      <c r="D146" s="53" t="s">
        <v>62</v>
      </c>
      <c r="E146" s="83" t="s">
        <v>63</v>
      </c>
      <c r="F146" s="55">
        <v>42734</v>
      </c>
      <c r="G146" s="55">
        <v>42759</v>
      </c>
      <c r="H146" s="84">
        <v>42689</v>
      </c>
      <c r="I146" s="84" t="s">
        <v>66</v>
      </c>
      <c r="J146" s="43">
        <v>42643</v>
      </c>
      <c r="K146" s="85">
        <v>40480</v>
      </c>
      <c r="L146" s="37" t="s">
        <v>67</v>
      </c>
      <c r="M146" s="37" t="s">
        <v>68</v>
      </c>
      <c r="N146" s="37" t="s">
        <v>69</v>
      </c>
      <c r="O146" s="37" t="s">
        <v>90</v>
      </c>
      <c r="P146" s="37" t="s">
        <v>1030</v>
      </c>
      <c r="Q146" s="37" t="s">
        <v>71</v>
      </c>
      <c r="R146" s="37" t="s">
        <v>72</v>
      </c>
      <c r="S146" s="37" t="s">
        <v>73</v>
      </c>
      <c r="T146" s="37" t="s">
        <v>74</v>
      </c>
      <c r="U146" s="169" t="s">
        <v>91</v>
      </c>
      <c r="V146" s="187" t="s">
        <v>76</v>
      </c>
      <c r="W146" s="141">
        <v>6525</v>
      </c>
      <c r="X146" s="97" t="s">
        <v>77</v>
      </c>
      <c r="Y146" s="141">
        <v>1566000</v>
      </c>
      <c r="Z146" s="56" t="s">
        <v>78</v>
      </c>
      <c r="AA146" s="37" t="s">
        <v>79</v>
      </c>
      <c r="AB146" s="99" t="s">
        <v>794</v>
      </c>
      <c r="AC146" s="48"/>
      <c r="AD146" s="37" t="s">
        <v>1058</v>
      </c>
      <c r="AE146" s="42" t="s">
        <v>81</v>
      </c>
    </row>
    <row r="147" spans="1:31" s="66" customFormat="1" ht="114.75" x14ac:dyDescent="0.25">
      <c r="A147" s="44"/>
      <c r="B147" s="90">
        <v>143</v>
      </c>
      <c r="C147" s="53" t="s">
        <v>46</v>
      </c>
      <c r="D147" s="53" t="s">
        <v>47</v>
      </c>
      <c r="E147" s="83" t="s">
        <v>48</v>
      </c>
      <c r="F147" s="55">
        <v>42713</v>
      </c>
      <c r="G147" s="55">
        <v>42759</v>
      </c>
      <c r="H147" s="84">
        <v>42683</v>
      </c>
      <c r="I147" s="84" t="s">
        <v>66</v>
      </c>
      <c r="J147" s="84">
        <v>42613</v>
      </c>
      <c r="K147" s="85">
        <v>40480</v>
      </c>
      <c r="L147" s="37" t="s">
        <v>67</v>
      </c>
      <c r="M147" s="37" t="s">
        <v>68</v>
      </c>
      <c r="N147" s="37" t="s">
        <v>69</v>
      </c>
      <c r="O147" s="37" t="s">
        <v>82</v>
      </c>
      <c r="P147" s="37" t="s">
        <v>1015</v>
      </c>
      <c r="Q147" s="37" t="s">
        <v>71</v>
      </c>
      <c r="R147" s="103" t="s">
        <v>515</v>
      </c>
      <c r="S147" s="37" t="s">
        <v>1038</v>
      </c>
      <c r="T147" s="37" t="s">
        <v>83</v>
      </c>
      <c r="U147" s="169" t="s">
        <v>84</v>
      </c>
      <c r="V147" s="187" t="s">
        <v>1054</v>
      </c>
      <c r="W147" s="141">
        <v>24537.599999999999</v>
      </c>
      <c r="X147" s="97" t="s">
        <v>77</v>
      </c>
      <c r="Y147" s="141">
        <v>2260000</v>
      </c>
      <c r="Z147" s="56" t="s">
        <v>78</v>
      </c>
      <c r="AA147" s="37" t="s">
        <v>79</v>
      </c>
      <c r="AB147" s="99" t="s">
        <v>794</v>
      </c>
      <c r="AC147" s="48"/>
      <c r="AD147" s="37" t="s">
        <v>1058</v>
      </c>
      <c r="AE147" s="37"/>
    </row>
    <row r="148" spans="1:31" s="66" customFormat="1" ht="114.75" x14ac:dyDescent="0.25">
      <c r="A148" s="44"/>
      <c r="B148" s="90">
        <v>144</v>
      </c>
      <c r="C148" s="53" t="s">
        <v>689</v>
      </c>
      <c r="D148" s="53" t="s">
        <v>690</v>
      </c>
      <c r="E148" s="83" t="s">
        <v>691</v>
      </c>
      <c r="F148" s="55">
        <v>42706</v>
      </c>
      <c r="G148" s="55">
        <v>42759</v>
      </c>
      <c r="H148" s="85">
        <v>42663</v>
      </c>
      <c r="I148" s="85" t="s">
        <v>66</v>
      </c>
      <c r="J148" s="43">
        <v>42643</v>
      </c>
      <c r="K148" s="85">
        <v>41626</v>
      </c>
      <c r="L148" s="53" t="s">
        <v>67</v>
      </c>
      <c r="M148" s="48" t="s">
        <v>650</v>
      </c>
      <c r="N148" s="48" t="s">
        <v>692</v>
      </c>
      <c r="O148" s="48" t="s">
        <v>693</v>
      </c>
      <c r="P148" s="48" t="s">
        <v>973</v>
      </c>
      <c r="Q148" s="56" t="s">
        <v>110</v>
      </c>
      <c r="R148" s="37" t="s">
        <v>72</v>
      </c>
      <c r="S148" s="91" t="s">
        <v>1044</v>
      </c>
      <c r="T148" s="48" t="s">
        <v>694</v>
      </c>
      <c r="U148" s="94" t="s">
        <v>695</v>
      </c>
      <c r="V148" s="95" t="s">
        <v>1055</v>
      </c>
      <c r="W148" s="96" t="s">
        <v>696</v>
      </c>
      <c r="X148" s="48" t="s">
        <v>77</v>
      </c>
      <c r="Y148" s="98">
        <v>1895380</v>
      </c>
      <c r="Z148" s="56" t="s">
        <v>78</v>
      </c>
      <c r="AA148" s="100"/>
      <c r="AB148" s="93" t="s">
        <v>794</v>
      </c>
      <c r="AC148" s="48"/>
      <c r="AD148" s="100" t="s">
        <v>1058</v>
      </c>
      <c r="AE148" s="48"/>
    </row>
  </sheetData>
  <autoFilter ref="B3:AE148">
    <sortState ref="B60:AF104">
      <sortCondition descending="1" ref="U3:U277"/>
    </sortState>
  </autoFilter>
  <mergeCells count="1">
    <mergeCell ref="B2:AE2"/>
  </mergeCells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zoomScale="85" zoomScaleNormal="85" workbookViewId="0">
      <pane ySplit="4" topLeftCell="A5" activePane="bottomLeft" state="frozen"/>
      <selection pane="bottomLeft" activeCell="C5" sqref="C5"/>
    </sheetView>
  </sheetViews>
  <sheetFormatPr defaultRowHeight="15" x14ac:dyDescent="0.25"/>
  <cols>
    <col min="2" max="2" width="9.42578125" style="3" bestFit="1" customWidth="1"/>
    <col min="3" max="3" width="10.28515625" style="3" bestFit="1" customWidth="1"/>
    <col min="4" max="7" width="9.28515625" style="3" bestFit="1" customWidth="1"/>
    <col min="8" max="8" width="9.140625" style="3"/>
    <col min="9" max="9" width="9.42578125" style="3" bestFit="1" customWidth="1"/>
    <col min="10" max="10" width="10" style="3" bestFit="1" customWidth="1"/>
    <col min="11" max="11" width="16.5703125" style="3" customWidth="1"/>
    <col min="12" max="14" width="9.42578125" style="3" bestFit="1" customWidth="1"/>
  </cols>
  <sheetData>
    <row r="1" spans="2:14" ht="15.75" thickBot="1" x14ac:dyDescent="0.3"/>
    <row r="2" spans="2:14" ht="15.75" thickBot="1" x14ac:dyDescent="0.3">
      <c r="B2" s="278" t="s">
        <v>33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</row>
    <row r="3" spans="2:14" ht="51" x14ac:dyDescent="0.25">
      <c r="B3" s="30" t="s">
        <v>0</v>
      </c>
      <c r="C3" s="28" t="s">
        <v>4</v>
      </c>
      <c r="D3" s="29" t="s">
        <v>11</v>
      </c>
      <c r="E3" s="29" t="s">
        <v>13</v>
      </c>
      <c r="F3" s="29" t="s">
        <v>14</v>
      </c>
      <c r="G3" s="29" t="s">
        <v>12</v>
      </c>
      <c r="H3" s="29" t="s">
        <v>16</v>
      </c>
      <c r="I3" s="29" t="s">
        <v>34</v>
      </c>
      <c r="J3" s="29" t="s">
        <v>35</v>
      </c>
      <c r="K3" s="29" t="s">
        <v>36</v>
      </c>
      <c r="L3" s="29" t="s">
        <v>37</v>
      </c>
      <c r="M3" s="29" t="s">
        <v>38</v>
      </c>
      <c r="N3" s="31" t="s">
        <v>39</v>
      </c>
    </row>
    <row r="4" spans="2:14" x14ac:dyDescent="0.25">
      <c r="B4" s="78" t="s">
        <v>29</v>
      </c>
      <c r="C4" s="79" t="s">
        <v>30</v>
      </c>
      <c r="D4" s="80">
        <v>3</v>
      </c>
      <c r="E4" s="80">
        <v>4</v>
      </c>
      <c r="F4" s="80">
        <v>5</v>
      </c>
      <c r="G4" s="80">
        <v>6</v>
      </c>
      <c r="H4" s="79" t="s">
        <v>31</v>
      </c>
      <c r="I4" s="80">
        <v>8</v>
      </c>
      <c r="J4" s="80">
        <v>9</v>
      </c>
      <c r="K4" s="80">
        <v>10</v>
      </c>
      <c r="L4" s="80">
        <v>11</v>
      </c>
      <c r="M4" s="79" t="s">
        <v>32</v>
      </c>
      <c r="N4" s="81">
        <v>13</v>
      </c>
    </row>
    <row r="5" spans="2:14" s="64" customFormat="1" ht="72" x14ac:dyDescent="0.25">
      <c r="B5" s="230">
        <v>2</v>
      </c>
      <c r="C5" s="231">
        <v>42759</v>
      </c>
      <c r="D5" s="232" t="s">
        <v>225</v>
      </c>
      <c r="E5" s="232" t="s">
        <v>238</v>
      </c>
      <c r="F5" s="232" t="s">
        <v>228</v>
      </c>
      <c r="G5" s="232" t="s">
        <v>226</v>
      </c>
      <c r="H5" s="232" t="s">
        <v>115</v>
      </c>
      <c r="I5" s="233">
        <v>82.62</v>
      </c>
      <c r="J5" s="228">
        <v>29.19</v>
      </c>
      <c r="K5" s="226" t="s">
        <v>239</v>
      </c>
      <c r="L5" s="226">
        <v>19</v>
      </c>
      <c r="M5" s="226">
        <f>L5*4.4</f>
        <v>83.600000000000009</v>
      </c>
      <c r="N5" s="229">
        <f>M5*J5</f>
        <v>2440.2840000000006</v>
      </c>
    </row>
    <row r="6" spans="2:14" s="64" customFormat="1" ht="60" x14ac:dyDescent="0.25">
      <c r="B6" s="234">
        <v>3</v>
      </c>
      <c r="C6" s="231">
        <v>42759</v>
      </c>
      <c r="D6" s="235" t="s">
        <v>859</v>
      </c>
      <c r="E6" s="236" t="s">
        <v>954</v>
      </c>
      <c r="F6" s="236" t="s">
        <v>106</v>
      </c>
      <c r="G6" s="235" t="s">
        <v>858</v>
      </c>
      <c r="H6" s="236" t="s">
        <v>789</v>
      </c>
      <c r="I6" s="237">
        <v>80.52</v>
      </c>
      <c r="J6" s="228">
        <v>43.97</v>
      </c>
      <c r="K6" s="238" t="s">
        <v>955</v>
      </c>
      <c r="L6" s="226">
        <v>30</v>
      </c>
      <c r="M6" s="226">
        <v>120</v>
      </c>
      <c r="N6" s="229">
        <v>5276.4</v>
      </c>
    </row>
    <row r="7" spans="2:14" s="64" customFormat="1" ht="120" x14ac:dyDescent="0.25">
      <c r="B7" s="239">
        <v>5</v>
      </c>
      <c r="C7" s="231">
        <v>42759</v>
      </c>
      <c r="D7" s="232" t="s">
        <v>410</v>
      </c>
      <c r="E7" s="236" t="s">
        <v>339</v>
      </c>
      <c r="F7" s="236" t="s">
        <v>103</v>
      </c>
      <c r="G7" s="232" t="s">
        <v>411</v>
      </c>
      <c r="H7" s="236" t="s">
        <v>412</v>
      </c>
      <c r="I7" s="237">
        <v>64</v>
      </c>
      <c r="J7" s="228">
        <v>31.58</v>
      </c>
      <c r="K7" s="226" t="s">
        <v>426</v>
      </c>
      <c r="L7" s="226">
        <v>4</v>
      </c>
      <c r="M7" s="226">
        <v>17.600000000000001</v>
      </c>
      <c r="N7" s="229">
        <v>555.80999999999995</v>
      </c>
    </row>
    <row r="8" spans="2:14" s="64" customFormat="1" ht="108" x14ac:dyDescent="0.25">
      <c r="B8" s="240">
        <v>6</v>
      </c>
      <c r="C8" s="231">
        <v>42759</v>
      </c>
      <c r="D8" s="241" t="s">
        <v>610</v>
      </c>
      <c r="E8" s="242" t="s">
        <v>612</v>
      </c>
      <c r="F8" s="242" t="s">
        <v>613</v>
      </c>
      <c r="G8" s="243" t="s">
        <v>631</v>
      </c>
      <c r="H8" s="243" t="s">
        <v>614</v>
      </c>
      <c r="I8" s="244">
        <v>61.42</v>
      </c>
      <c r="J8" s="228">
        <v>37.479999999999997</v>
      </c>
      <c r="K8" s="226" t="s">
        <v>632</v>
      </c>
      <c r="L8" s="226">
        <v>2</v>
      </c>
      <c r="M8" s="226">
        <v>8.8000000000000007</v>
      </c>
      <c r="N8" s="245">
        <v>329.82</v>
      </c>
    </row>
    <row r="9" spans="2:14" s="64" customFormat="1" ht="48" x14ac:dyDescent="0.25">
      <c r="B9" s="234">
        <v>7</v>
      </c>
      <c r="C9" s="231">
        <v>42759</v>
      </c>
      <c r="D9" s="241" t="s">
        <v>603</v>
      </c>
      <c r="E9" s="235" t="s">
        <v>605</v>
      </c>
      <c r="F9" s="242" t="s">
        <v>72</v>
      </c>
      <c r="G9" s="235" t="s">
        <v>604</v>
      </c>
      <c r="H9" s="235" t="s">
        <v>570</v>
      </c>
      <c r="I9" s="246">
        <v>50.3</v>
      </c>
      <c r="J9" s="247">
        <v>20.96</v>
      </c>
      <c r="K9" s="226" t="s">
        <v>633</v>
      </c>
      <c r="L9" s="235">
        <v>4</v>
      </c>
      <c r="M9" s="235">
        <v>17.600000000000001</v>
      </c>
      <c r="N9" s="248">
        <v>368.9</v>
      </c>
    </row>
    <row r="10" spans="2:14" s="64" customFormat="1" ht="84" x14ac:dyDescent="0.25">
      <c r="B10" s="249">
        <v>25</v>
      </c>
      <c r="C10" s="231">
        <v>42759</v>
      </c>
      <c r="D10" s="225" t="s">
        <v>931</v>
      </c>
      <c r="E10" s="225" t="s">
        <v>110</v>
      </c>
      <c r="F10" s="226" t="s">
        <v>106</v>
      </c>
      <c r="G10" s="225" t="s">
        <v>930</v>
      </c>
      <c r="H10" s="225" t="s">
        <v>93</v>
      </c>
      <c r="I10" s="227">
        <v>113.6</v>
      </c>
      <c r="J10" s="228">
        <v>10.69</v>
      </c>
      <c r="K10" s="226" t="s">
        <v>943</v>
      </c>
      <c r="L10" s="226" t="s">
        <v>944</v>
      </c>
      <c r="M10" s="226" t="s">
        <v>945</v>
      </c>
      <c r="N10" s="245">
        <v>1223.1099999999999</v>
      </c>
    </row>
    <row r="11" spans="2:14" s="64" customFormat="1" ht="60" x14ac:dyDescent="0.25">
      <c r="B11" s="234">
        <v>48</v>
      </c>
      <c r="C11" s="231">
        <v>42759</v>
      </c>
      <c r="D11" s="232" t="s">
        <v>179</v>
      </c>
      <c r="E11" s="232" t="s">
        <v>1056</v>
      </c>
      <c r="F11" s="232" t="s">
        <v>236</v>
      </c>
      <c r="G11" s="232" t="s">
        <v>180</v>
      </c>
      <c r="H11" s="232" t="s">
        <v>182</v>
      </c>
      <c r="I11" s="233">
        <v>57.6</v>
      </c>
      <c r="J11" s="228">
        <v>30</v>
      </c>
      <c r="K11" s="226" t="s">
        <v>237</v>
      </c>
      <c r="L11" s="226">
        <v>4</v>
      </c>
      <c r="M11" s="226">
        <f>L11*4.4</f>
        <v>17.600000000000001</v>
      </c>
      <c r="N11" s="229">
        <f>M11*J11</f>
        <v>528</v>
      </c>
    </row>
    <row r="12" spans="2:14" s="64" customFormat="1" ht="72" x14ac:dyDescent="0.25">
      <c r="B12" s="230">
        <v>49</v>
      </c>
      <c r="C12" s="231">
        <v>42759</v>
      </c>
      <c r="D12" s="235" t="s">
        <v>567</v>
      </c>
      <c r="E12" s="225" t="s">
        <v>638</v>
      </c>
      <c r="F12" s="242" t="s">
        <v>120</v>
      </c>
      <c r="G12" s="225" t="s">
        <v>593</v>
      </c>
      <c r="H12" s="235" t="s">
        <v>570</v>
      </c>
      <c r="I12" s="227">
        <v>79.56</v>
      </c>
      <c r="J12" s="250">
        <v>36.11</v>
      </c>
      <c r="K12" s="226" t="s">
        <v>639</v>
      </c>
      <c r="L12" s="250" t="s">
        <v>640</v>
      </c>
      <c r="M12" s="226" t="s">
        <v>641</v>
      </c>
      <c r="N12" s="251">
        <v>5004.8500000000004</v>
      </c>
    </row>
    <row r="13" spans="2:14" s="64" customFormat="1" ht="72" x14ac:dyDescent="0.25">
      <c r="B13" s="230">
        <v>50</v>
      </c>
      <c r="C13" s="231">
        <v>42759</v>
      </c>
      <c r="D13" s="235" t="s">
        <v>567</v>
      </c>
      <c r="E13" s="225" t="s">
        <v>638</v>
      </c>
      <c r="F13" s="242" t="s">
        <v>120</v>
      </c>
      <c r="G13" s="225" t="s">
        <v>593</v>
      </c>
      <c r="H13" s="235" t="s">
        <v>570</v>
      </c>
      <c r="I13" s="227">
        <v>79.56</v>
      </c>
      <c r="J13" s="250">
        <v>36.11</v>
      </c>
      <c r="K13" s="226" t="s">
        <v>639</v>
      </c>
      <c r="L13" s="250" t="s">
        <v>640</v>
      </c>
      <c r="M13" s="226" t="s">
        <v>641</v>
      </c>
      <c r="N13" s="251">
        <v>5004.8500000000004</v>
      </c>
    </row>
    <row r="14" spans="2:14" s="64" customFormat="1" ht="180" x14ac:dyDescent="0.25">
      <c r="B14" s="252">
        <v>55</v>
      </c>
      <c r="C14" s="231">
        <v>42759</v>
      </c>
      <c r="D14" s="253" t="s">
        <v>147</v>
      </c>
      <c r="E14" s="253" t="s">
        <v>171</v>
      </c>
      <c r="F14" s="253" t="s">
        <v>170</v>
      </c>
      <c r="G14" s="253" t="s">
        <v>148</v>
      </c>
      <c r="H14" s="253" t="s">
        <v>151</v>
      </c>
      <c r="I14" s="254">
        <v>250.3</v>
      </c>
      <c r="J14" s="255" t="s">
        <v>152</v>
      </c>
      <c r="K14" s="253" t="s">
        <v>172</v>
      </c>
      <c r="L14" s="256">
        <v>10</v>
      </c>
      <c r="M14" s="256">
        <v>40</v>
      </c>
      <c r="N14" s="257" t="s">
        <v>152</v>
      </c>
    </row>
    <row r="15" spans="2:14" s="64" customFormat="1" ht="156" x14ac:dyDescent="0.25">
      <c r="B15" s="258">
        <v>61</v>
      </c>
      <c r="C15" s="231">
        <v>42759</v>
      </c>
      <c r="D15" s="235" t="s">
        <v>119</v>
      </c>
      <c r="E15" s="235" t="s">
        <v>946</v>
      </c>
      <c r="F15" s="235" t="s">
        <v>170</v>
      </c>
      <c r="G15" s="235" t="s">
        <v>906</v>
      </c>
      <c r="H15" s="235" t="s">
        <v>122</v>
      </c>
      <c r="I15" s="247">
        <v>81</v>
      </c>
      <c r="J15" s="228" t="s">
        <v>152</v>
      </c>
      <c r="K15" s="235" t="s">
        <v>947</v>
      </c>
      <c r="L15" s="226">
        <v>71.8</v>
      </c>
      <c r="M15" s="226">
        <v>287.2</v>
      </c>
      <c r="N15" s="245" t="s">
        <v>152</v>
      </c>
    </row>
    <row r="16" spans="2:14" s="64" customFormat="1" ht="180" x14ac:dyDescent="0.25">
      <c r="B16" s="259">
        <v>62</v>
      </c>
      <c r="C16" s="231">
        <v>42759</v>
      </c>
      <c r="D16" s="253" t="s">
        <v>129</v>
      </c>
      <c r="E16" s="260" t="s">
        <v>169</v>
      </c>
      <c r="F16" s="260" t="s">
        <v>170</v>
      </c>
      <c r="G16" s="253" t="s">
        <v>130</v>
      </c>
      <c r="H16" s="253" t="s">
        <v>132</v>
      </c>
      <c r="I16" s="261">
        <v>301.37</v>
      </c>
      <c r="J16" s="255">
        <v>8.67</v>
      </c>
      <c r="K16" s="262" t="s">
        <v>1090</v>
      </c>
      <c r="L16" s="253">
        <v>9.6300000000000008</v>
      </c>
      <c r="M16" s="253">
        <v>38.5</v>
      </c>
      <c r="N16" s="263">
        <f>M16*J16</f>
        <v>333.79500000000002</v>
      </c>
    </row>
    <row r="17" spans="2:14" s="64" customFormat="1" ht="108" x14ac:dyDescent="0.25">
      <c r="B17" s="258">
        <v>67</v>
      </c>
      <c r="C17" s="231">
        <v>42759</v>
      </c>
      <c r="D17" s="264" t="s">
        <v>865</v>
      </c>
      <c r="E17" s="235" t="s">
        <v>864</v>
      </c>
      <c r="F17" s="235" t="s">
        <v>72</v>
      </c>
      <c r="G17" s="235" t="s">
        <v>604</v>
      </c>
      <c r="H17" s="264" t="s">
        <v>456</v>
      </c>
      <c r="I17" s="247">
        <v>313</v>
      </c>
      <c r="J17" s="247">
        <v>31.4</v>
      </c>
      <c r="K17" s="235" t="s">
        <v>953</v>
      </c>
      <c r="L17" s="235">
        <v>10</v>
      </c>
      <c r="M17" s="235">
        <v>44</v>
      </c>
      <c r="N17" s="248">
        <v>1381.6</v>
      </c>
    </row>
    <row r="18" spans="2:14" s="64" customFormat="1" ht="24" x14ac:dyDescent="0.25">
      <c r="B18" s="234">
        <v>94</v>
      </c>
      <c r="C18" s="231">
        <v>42759</v>
      </c>
      <c r="D18" s="264" t="s">
        <v>337</v>
      </c>
      <c r="E18" s="235" t="s">
        <v>336</v>
      </c>
      <c r="F18" s="235" t="s">
        <v>103</v>
      </c>
      <c r="G18" s="235" t="s">
        <v>338</v>
      </c>
      <c r="H18" s="235" t="s">
        <v>115</v>
      </c>
      <c r="I18" s="246">
        <v>30.3</v>
      </c>
      <c r="J18" s="247">
        <v>9.31</v>
      </c>
      <c r="K18" s="235" t="s">
        <v>422</v>
      </c>
      <c r="L18" s="235">
        <v>5</v>
      </c>
      <c r="M18" s="235">
        <v>22</v>
      </c>
      <c r="N18" s="248">
        <v>204.82</v>
      </c>
    </row>
    <row r="19" spans="2:14" s="64" customFormat="1" ht="108" x14ac:dyDescent="0.25">
      <c r="B19" s="258">
        <v>99</v>
      </c>
      <c r="C19" s="231">
        <v>42759</v>
      </c>
      <c r="D19" s="235" t="s">
        <v>914</v>
      </c>
      <c r="E19" s="235" t="s">
        <v>912</v>
      </c>
      <c r="F19" s="235" t="s">
        <v>72</v>
      </c>
      <c r="G19" s="235" t="s">
        <v>939</v>
      </c>
      <c r="H19" s="235" t="s">
        <v>115</v>
      </c>
      <c r="I19" s="235">
        <v>51.5</v>
      </c>
      <c r="J19" s="235">
        <v>15.72</v>
      </c>
      <c r="K19" s="235" t="s">
        <v>940</v>
      </c>
      <c r="L19" s="235" t="s">
        <v>941</v>
      </c>
      <c r="M19" s="235" t="s">
        <v>942</v>
      </c>
      <c r="N19" s="265">
        <v>2213.56</v>
      </c>
    </row>
    <row r="20" spans="2:14" s="64" customFormat="1" ht="108" x14ac:dyDescent="0.25">
      <c r="B20" s="259">
        <v>106</v>
      </c>
      <c r="C20" s="231">
        <v>42759</v>
      </c>
      <c r="D20" s="253" t="s">
        <v>258</v>
      </c>
      <c r="E20" s="266" t="s">
        <v>260</v>
      </c>
      <c r="F20" s="260" t="s">
        <v>103</v>
      </c>
      <c r="G20" s="253" t="s">
        <v>259</v>
      </c>
      <c r="H20" s="253" t="s">
        <v>261</v>
      </c>
      <c r="I20" s="261">
        <v>112.8</v>
      </c>
      <c r="J20" s="255">
        <v>57.71</v>
      </c>
      <c r="K20" s="253" t="s">
        <v>315</v>
      </c>
      <c r="L20" s="253">
        <v>15</v>
      </c>
      <c r="M20" s="253">
        <v>66</v>
      </c>
      <c r="N20" s="263">
        <v>3808.86</v>
      </c>
    </row>
    <row r="21" spans="2:14" s="64" customFormat="1" ht="84" x14ac:dyDescent="0.25">
      <c r="B21" s="252">
        <v>107</v>
      </c>
      <c r="C21" s="231">
        <v>42759</v>
      </c>
      <c r="D21" s="266" t="s">
        <v>286</v>
      </c>
      <c r="E21" s="266" t="s">
        <v>288</v>
      </c>
      <c r="F21" s="260" t="s">
        <v>103</v>
      </c>
      <c r="G21" s="253" t="s">
        <v>287</v>
      </c>
      <c r="H21" s="253" t="s">
        <v>289</v>
      </c>
      <c r="I21" s="254">
        <v>150.68</v>
      </c>
      <c r="J21" s="255">
        <v>77.19</v>
      </c>
      <c r="K21" s="253" t="s">
        <v>316</v>
      </c>
      <c r="L21" s="253">
        <v>5</v>
      </c>
      <c r="M21" s="253">
        <v>22</v>
      </c>
      <c r="N21" s="257">
        <v>1698.12</v>
      </c>
    </row>
    <row r="22" spans="2:14" s="64" customFormat="1" ht="120" x14ac:dyDescent="0.25">
      <c r="B22" s="252">
        <v>108</v>
      </c>
      <c r="C22" s="231">
        <v>42759</v>
      </c>
      <c r="D22" s="253" t="s">
        <v>291</v>
      </c>
      <c r="E22" s="266" t="s">
        <v>293</v>
      </c>
      <c r="F22" s="260" t="s">
        <v>103</v>
      </c>
      <c r="G22" s="266" t="s">
        <v>292</v>
      </c>
      <c r="H22" s="253" t="s">
        <v>294</v>
      </c>
      <c r="I22" s="267">
        <v>40</v>
      </c>
      <c r="J22" s="255">
        <v>21.49</v>
      </c>
      <c r="K22" s="253" t="s">
        <v>317</v>
      </c>
      <c r="L22" s="253">
        <v>6</v>
      </c>
      <c r="M22" s="253">
        <v>26</v>
      </c>
      <c r="N22" s="257">
        <v>558.74</v>
      </c>
    </row>
    <row r="23" spans="2:14" s="64" customFormat="1" ht="108" x14ac:dyDescent="0.25">
      <c r="B23" s="252">
        <v>110</v>
      </c>
      <c r="C23" s="231">
        <v>42759</v>
      </c>
      <c r="D23" s="253" t="s">
        <v>258</v>
      </c>
      <c r="E23" s="266" t="s">
        <v>305</v>
      </c>
      <c r="F23" s="260" t="s">
        <v>103</v>
      </c>
      <c r="G23" s="253" t="s">
        <v>304</v>
      </c>
      <c r="H23" s="253" t="s">
        <v>261</v>
      </c>
      <c r="I23" s="267">
        <v>36.6</v>
      </c>
      <c r="J23" s="268">
        <v>18.8</v>
      </c>
      <c r="K23" s="253" t="s">
        <v>318</v>
      </c>
      <c r="L23" s="268">
        <v>5</v>
      </c>
      <c r="M23" s="253">
        <v>22</v>
      </c>
      <c r="N23" s="257">
        <v>413.65</v>
      </c>
    </row>
    <row r="24" spans="2:14" s="64" customFormat="1" ht="108" x14ac:dyDescent="0.25">
      <c r="B24" s="239">
        <v>111</v>
      </c>
      <c r="C24" s="231">
        <v>42759</v>
      </c>
      <c r="D24" s="253" t="s">
        <v>258</v>
      </c>
      <c r="E24" s="260" t="s">
        <v>308</v>
      </c>
      <c r="F24" s="260" t="s">
        <v>103</v>
      </c>
      <c r="G24" s="262" t="s">
        <v>307</v>
      </c>
      <c r="H24" s="253" t="s">
        <v>261</v>
      </c>
      <c r="I24" s="269">
        <v>54.6</v>
      </c>
      <c r="J24" s="255">
        <v>26.48</v>
      </c>
      <c r="K24" s="253" t="s">
        <v>319</v>
      </c>
      <c r="L24" s="253" t="s">
        <v>320</v>
      </c>
      <c r="M24" s="253">
        <v>9</v>
      </c>
      <c r="N24" s="257">
        <v>238.36</v>
      </c>
    </row>
    <row r="25" spans="2:14" s="69" customFormat="1" ht="108" x14ac:dyDescent="0.25">
      <c r="B25" s="239">
        <v>112</v>
      </c>
      <c r="C25" s="231">
        <v>42759</v>
      </c>
      <c r="D25" s="253" t="s">
        <v>258</v>
      </c>
      <c r="E25" s="266" t="s">
        <v>311</v>
      </c>
      <c r="F25" s="260" t="s">
        <v>103</v>
      </c>
      <c r="G25" s="253" t="s">
        <v>310</v>
      </c>
      <c r="H25" s="253" t="s">
        <v>261</v>
      </c>
      <c r="I25" s="269">
        <v>54.6</v>
      </c>
      <c r="J25" s="255">
        <v>62.87</v>
      </c>
      <c r="K25" s="253" t="s">
        <v>321</v>
      </c>
      <c r="L25" s="253">
        <v>12</v>
      </c>
      <c r="M25" s="253">
        <v>53</v>
      </c>
      <c r="N25" s="257">
        <v>3332.11</v>
      </c>
    </row>
    <row r="26" spans="2:14" s="69" customFormat="1" ht="108" x14ac:dyDescent="0.25">
      <c r="B26" s="239">
        <v>113</v>
      </c>
      <c r="C26" s="231">
        <v>42759</v>
      </c>
      <c r="D26" s="253" t="s">
        <v>258</v>
      </c>
      <c r="E26" s="260" t="s">
        <v>314</v>
      </c>
      <c r="F26" s="260" t="s">
        <v>103</v>
      </c>
      <c r="G26" s="262" t="s">
        <v>313</v>
      </c>
      <c r="H26" s="253" t="s">
        <v>261</v>
      </c>
      <c r="I26" s="270">
        <v>19.600000000000001</v>
      </c>
      <c r="J26" s="255">
        <v>8.31</v>
      </c>
      <c r="K26" s="253" t="s">
        <v>322</v>
      </c>
      <c r="L26" s="253">
        <v>3</v>
      </c>
      <c r="M26" s="253">
        <v>14</v>
      </c>
      <c r="N26" s="257">
        <v>116.34</v>
      </c>
    </row>
    <row r="27" spans="2:14" s="69" customFormat="1" ht="84" x14ac:dyDescent="0.25">
      <c r="B27" s="240">
        <v>114</v>
      </c>
      <c r="C27" s="231">
        <v>42759</v>
      </c>
      <c r="D27" s="243" t="s">
        <v>328</v>
      </c>
      <c r="E27" s="242" t="s">
        <v>330</v>
      </c>
      <c r="F27" s="242" t="s">
        <v>103</v>
      </c>
      <c r="G27" s="243" t="s">
        <v>329</v>
      </c>
      <c r="H27" s="243" t="s">
        <v>331</v>
      </c>
      <c r="I27" s="244">
        <v>57</v>
      </c>
      <c r="J27" s="228">
        <v>26.33</v>
      </c>
      <c r="K27" s="226" t="s">
        <v>421</v>
      </c>
      <c r="L27" s="226">
        <v>2</v>
      </c>
      <c r="M27" s="226">
        <v>8.8000000000000007</v>
      </c>
      <c r="N27" s="245">
        <v>231.7</v>
      </c>
    </row>
    <row r="28" spans="2:14" s="69" customFormat="1" ht="84" x14ac:dyDescent="0.25">
      <c r="B28" s="230">
        <v>115</v>
      </c>
      <c r="C28" s="231">
        <v>42759</v>
      </c>
      <c r="D28" s="225" t="s">
        <v>362</v>
      </c>
      <c r="E28" s="225" t="s">
        <v>364</v>
      </c>
      <c r="F28" s="226" t="s">
        <v>103</v>
      </c>
      <c r="G28" s="225" t="s">
        <v>363</v>
      </c>
      <c r="H28" s="225" t="s">
        <v>331</v>
      </c>
      <c r="I28" s="227">
        <v>168.9</v>
      </c>
      <c r="J28" s="228">
        <v>70.02</v>
      </c>
      <c r="K28" s="226" t="s">
        <v>423</v>
      </c>
      <c r="L28" s="226">
        <v>15</v>
      </c>
      <c r="M28" s="226">
        <v>66</v>
      </c>
      <c r="N28" s="229">
        <v>4621.32</v>
      </c>
    </row>
    <row r="29" spans="2:14" s="224" customFormat="1" ht="84" x14ac:dyDescent="0.25">
      <c r="B29" s="230">
        <v>116</v>
      </c>
      <c r="C29" s="231">
        <v>42759</v>
      </c>
      <c r="D29" s="225" t="s">
        <v>402</v>
      </c>
      <c r="E29" s="225" t="s">
        <v>401</v>
      </c>
      <c r="F29" s="226" t="s">
        <v>103</v>
      </c>
      <c r="G29" s="225" t="s">
        <v>403</v>
      </c>
      <c r="H29" s="225" t="s">
        <v>331</v>
      </c>
      <c r="I29" s="227">
        <v>60.28</v>
      </c>
      <c r="J29" s="250">
        <v>31.74</v>
      </c>
      <c r="K29" s="226" t="s">
        <v>424</v>
      </c>
      <c r="L29" s="250">
        <v>3</v>
      </c>
      <c r="M29" s="226">
        <v>13.2</v>
      </c>
      <c r="N29" s="229">
        <v>418.97</v>
      </c>
    </row>
    <row r="30" spans="2:14" s="224" customFormat="1" ht="84" x14ac:dyDescent="0.25">
      <c r="B30" s="230">
        <v>117</v>
      </c>
      <c r="C30" s="231">
        <v>42759</v>
      </c>
      <c r="D30" s="225" t="s">
        <v>402</v>
      </c>
      <c r="E30" s="225" t="s">
        <v>404</v>
      </c>
      <c r="F30" s="226" t="s">
        <v>103</v>
      </c>
      <c r="G30" s="225" t="s">
        <v>405</v>
      </c>
      <c r="H30" s="225" t="s">
        <v>331</v>
      </c>
      <c r="I30" s="227">
        <v>21.4</v>
      </c>
      <c r="J30" s="250">
        <v>10.49</v>
      </c>
      <c r="K30" s="226" t="s">
        <v>425</v>
      </c>
      <c r="L30" s="250">
        <v>6</v>
      </c>
      <c r="M30" s="226">
        <v>26.4</v>
      </c>
      <c r="N30" s="229">
        <v>276.94</v>
      </c>
    </row>
    <row r="31" spans="2:14" s="224" customFormat="1" ht="60" x14ac:dyDescent="0.25">
      <c r="B31" s="230">
        <v>119</v>
      </c>
      <c r="C31" s="231">
        <v>42759</v>
      </c>
      <c r="D31" s="235" t="s">
        <v>567</v>
      </c>
      <c r="E31" s="225" t="s">
        <v>634</v>
      </c>
      <c r="F31" s="242" t="s">
        <v>72</v>
      </c>
      <c r="G31" s="225" t="s">
        <v>568</v>
      </c>
      <c r="H31" s="235" t="s">
        <v>570</v>
      </c>
      <c r="I31" s="227">
        <v>82.6</v>
      </c>
      <c r="J31" s="228">
        <v>39.24</v>
      </c>
      <c r="K31" s="226" t="s">
        <v>635</v>
      </c>
      <c r="L31" s="226" t="s">
        <v>636</v>
      </c>
      <c r="M31" s="226" t="s">
        <v>637</v>
      </c>
      <c r="N31" s="229">
        <v>4834.37</v>
      </c>
    </row>
    <row r="32" spans="2:14" s="224" customFormat="1" ht="60" x14ac:dyDescent="0.25">
      <c r="B32" s="239">
        <v>120</v>
      </c>
      <c r="C32" s="231">
        <v>42759</v>
      </c>
      <c r="D32" s="235" t="s">
        <v>567</v>
      </c>
      <c r="E32" s="235" t="s">
        <v>643</v>
      </c>
      <c r="F32" s="242" t="s">
        <v>158</v>
      </c>
      <c r="G32" s="235" t="s">
        <v>628</v>
      </c>
      <c r="H32" s="235" t="s">
        <v>570</v>
      </c>
      <c r="I32" s="271">
        <v>72</v>
      </c>
      <c r="J32" s="271">
        <v>32.49</v>
      </c>
      <c r="K32" s="226" t="s">
        <v>644</v>
      </c>
      <c r="L32" s="235">
        <v>4</v>
      </c>
      <c r="M32" s="235">
        <v>17.600000000000001</v>
      </c>
      <c r="N32" s="251">
        <v>571.82000000000005</v>
      </c>
    </row>
    <row r="33" spans="2:14" s="224" customFormat="1" ht="72" x14ac:dyDescent="0.25">
      <c r="B33" s="239">
        <v>121</v>
      </c>
      <c r="C33" s="231">
        <v>42759</v>
      </c>
      <c r="D33" s="235" t="s">
        <v>586</v>
      </c>
      <c r="E33" s="236" t="s">
        <v>585</v>
      </c>
      <c r="F33" s="242" t="s">
        <v>120</v>
      </c>
      <c r="G33" s="232" t="s">
        <v>587</v>
      </c>
      <c r="H33" s="235" t="s">
        <v>570</v>
      </c>
      <c r="I33" s="233">
        <v>140</v>
      </c>
      <c r="J33" s="228">
        <v>59.6</v>
      </c>
      <c r="K33" s="226" t="s">
        <v>642</v>
      </c>
      <c r="L33" s="226">
        <v>13</v>
      </c>
      <c r="M33" s="226">
        <v>57.2</v>
      </c>
      <c r="N33" s="272">
        <v>3409.12</v>
      </c>
    </row>
    <row r="34" spans="2:14" s="69" customFormat="1" ht="74.25" customHeight="1" x14ac:dyDescent="0.25">
      <c r="B34" s="239">
        <v>125</v>
      </c>
      <c r="C34" s="231">
        <v>42759</v>
      </c>
      <c r="D34" s="225" t="s">
        <v>900</v>
      </c>
      <c r="E34" s="225" t="s">
        <v>110</v>
      </c>
      <c r="F34" s="226" t="s">
        <v>103</v>
      </c>
      <c r="G34" s="225" t="s">
        <v>1088</v>
      </c>
      <c r="H34" s="225" t="s">
        <v>898</v>
      </c>
      <c r="I34" s="227">
        <v>44.6</v>
      </c>
      <c r="J34" s="228">
        <v>19.829999999999998</v>
      </c>
      <c r="K34" s="226" t="s">
        <v>1089</v>
      </c>
      <c r="L34" s="226">
        <v>8</v>
      </c>
      <c r="M34" s="226">
        <v>35.200000000000003</v>
      </c>
      <c r="N34" s="229">
        <v>698.02</v>
      </c>
    </row>
    <row r="35" spans="2:14" s="69" customFormat="1" ht="192.75" thickBot="1" x14ac:dyDescent="0.3">
      <c r="B35" s="258">
        <v>126</v>
      </c>
      <c r="C35" s="231">
        <v>42759</v>
      </c>
      <c r="D35" s="226" t="s">
        <v>948</v>
      </c>
      <c r="E35" s="226" t="s">
        <v>949</v>
      </c>
      <c r="F35" s="242" t="s">
        <v>170</v>
      </c>
      <c r="G35" s="226" t="s">
        <v>950</v>
      </c>
      <c r="H35" s="226" t="s">
        <v>951</v>
      </c>
      <c r="I35" s="273">
        <v>85</v>
      </c>
      <c r="J35" s="228">
        <v>65.02</v>
      </c>
      <c r="K35" s="226" t="s">
        <v>952</v>
      </c>
      <c r="L35" s="226">
        <v>15</v>
      </c>
      <c r="M35" s="226">
        <v>60</v>
      </c>
      <c r="N35" s="274">
        <v>328.8</v>
      </c>
    </row>
  </sheetData>
  <autoFilter ref="B4:N10">
    <sortState ref="B5:N35">
      <sortCondition ref="B4:B10"/>
    </sortState>
  </autoFilter>
  <mergeCells count="1">
    <mergeCell ref="B2:N2"/>
  </mergeCells>
  <printOptions horizontalCentered="1" verticalCentered="1"/>
  <pageMargins left="0.11811023622047245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Оренда зведена</vt:lpstr>
      <vt:lpstr>Погодинна оренда</vt:lpstr>
      <vt:lpstr>'Оренда зведена'!Область_друку</vt:lpstr>
      <vt:lpstr>'Погодинна оренда'!Область_друку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Stepchenko Lidiya</dc:creator>
  <cp:lastModifiedBy>Stepchenko Lidiya</cp:lastModifiedBy>
  <cp:lastPrinted>2016-10-17T12:10:36Z</cp:lastPrinted>
  <dcterms:created xsi:type="dcterms:W3CDTF">2016-10-10T09:04:52Z</dcterms:created>
  <dcterms:modified xsi:type="dcterms:W3CDTF">2017-01-20T10:20:07Z</dcterms:modified>
</cp:coreProperties>
</file>