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комісія\Порядок денний\№32\"/>
    </mc:Choice>
  </mc:AlternateContent>
  <bookViews>
    <workbookView xWindow="0" yWindow="0" windowWidth="28800" windowHeight="12300"/>
  </bookViews>
  <sheets>
    <sheet name="Оренда зведена" sheetId="1" r:id="rId1"/>
    <sheet name="Погодинна оренда" sheetId="2" r:id="rId2"/>
  </sheets>
  <definedNames>
    <definedName name="_xlnm._FilterDatabase" localSheetId="0" hidden="1">'Оренда зведена'!$B$3:$AE$117</definedName>
    <definedName name="_xlnm._FilterDatabase" localSheetId="1" hidden="1">'Погодинна оренда'!$B$4:$N$9</definedName>
    <definedName name="_xlnm.Print_Titles" localSheetId="0">'Оренда зведена'!$3:$3</definedName>
    <definedName name="_xlnm.Print_Titles" localSheetId="1">'Погодинна оренда'!$3:$3</definedName>
    <definedName name="_xlnm.Print_Area" localSheetId="0">'Оренда зведена'!$B$5:$AE$117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N18" i="2" s="1"/>
</calcChain>
</file>

<file path=xl/sharedStrings.xml><?xml version="1.0" encoding="utf-8"?>
<sst xmlns="http://schemas.openxmlformats.org/spreadsheetml/2006/main" count="2234" uniqueCount="873">
  <si>
    <t>№ п/п.:</t>
  </si>
  <si>
    <t>Вихідний №:</t>
  </si>
  <si>
    <t>Вхідний №</t>
  </si>
  <si>
    <t>Дата надходження до Комісії</t>
  </si>
  <si>
    <t>Дата розгляду</t>
  </si>
  <si>
    <t>Дата надходження до Орендодавця</t>
  </si>
  <si>
    <t xml:space="preserve">Дата оголошення </t>
  </si>
  <si>
    <t>Дата оцінки</t>
  </si>
  <si>
    <t>Тип питання</t>
  </si>
  <si>
    <t>Орендодавець</t>
  </si>
  <si>
    <t>Балансоутримувач</t>
  </si>
  <si>
    <t>Орендар</t>
  </si>
  <si>
    <t>Адреса</t>
  </si>
  <si>
    <t>Тип будинку</t>
  </si>
  <si>
    <t>Характеристика об'єкта оренди</t>
  </si>
  <si>
    <t>Категорія</t>
  </si>
  <si>
    <t>Цільове призначення</t>
  </si>
  <si>
    <t>Орендована площа кв.м.</t>
  </si>
  <si>
    <t>Поточна ставка, %</t>
  </si>
  <si>
    <t>Місячна орендна плата грн.</t>
  </si>
  <si>
    <t xml:space="preserve">Тип оренди </t>
  </si>
  <si>
    <t>Вартість об'єкту</t>
  </si>
  <si>
    <t>Строк або термін оренди:</t>
  </si>
  <si>
    <t>Статус розкриття публічної інформації</t>
  </si>
  <si>
    <t>Статус розгляду</t>
  </si>
  <si>
    <t>Рішення комісії</t>
  </si>
  <si>
    <t>Причина відкладення, зауваження:</t>
  </si>
  <si>
    <t>Примітки</t>
  </si>
  <si>
    <t>3</t>
  </si>
  <si>
    <t>Приміщення</t>
  </si>
  <si>
    <t>П</t>
  </si>
  <si>
    <t>2 роки 364 дні</t>
  </si>
  <si>
    <t>+</t>
  </si>
  <si>
    <t>Первинний</t>
  </si>
  <si>
    <t>14.1.</t>
  </si>
  <si>
    <t>М</t>
  </si>
  <si>
    <t>н/з</t>
  </si>
  <si>
    <t>Продовження</t>
  </si>
  <si>
    <t>Деснянська РДА</t>
  </si>
  <si>
    <t>КК ОЖФ</t>
  </si>
  <si>
    <t>приміщення</t>
  </si>
  <si>
    <t>02.09.2016</t>
  </si>
  <si>
    <t>Дніпровська РДА</t>
  </si>
  <si>
    <t>Житловий</t>
  </si>
  <si>
    <t>Адміністративний</t>
  </si>
  <si>
    <t>Приміщення, 1 поверх</t>
  </si>
  <si>
    <t>Побутове обслуговування населення</t>
  </si>
  <si>
    <t>немає</t>
  </si>
  <si>
    <t>1</t>
  </si>
  <si>
    <t>Приміщення, підвал</t>
  </si>
  <si>
    <t>Інше</t>
  </si>
  <si>
    <t>Нежилий</t>
  </si>
  <si>
    <t>ДКВ</t>
  </si>
  <si>
    <t>Дарницька РДА</t>
  </si>
  <si>
    <t xml:space="preserve"> П</t>
  </si>
  <si>
    <t>1-й повторний</t>
  </si>
  <si>
    <t>2</t>
  </si>
  <si>
    <t>7</t>
  </si>
  <si>
    <t>12</t>
  </si>
  <si>
    <t>Оболонська РДА</t>
  </si>
  <si>
    <t>17.3.</t>
  </si>
  <si>
    <t>Склад</t>
  </si>
  <si>
    <t>Шевченківська РДА</t>
  </si>
  <si>
    <t>Будівля</t>
  </si>
  <si>
    <t>УО Оболонської РДА</t>
  </si>
  <si>
    <t>14.6.</t>
  </si>
  <si>
    <t>Автошкола</t>
  </si>
  <si>
    <t>КМКЛ № 8</t>
  </si>
  <si>
    <t>КНП "ЦПМСД №2" Дарницького району м. Києва</t>
  </si>
  <si>
    <t>Вербицького вул., 5</t>
  </si>
  <si>
    <t>Погодинна оренда</t>
  </si>
  <si>
    <t>Орендована площа</t>
  </si>
  <si>
    <t>Вартість за годину</t>
  </si>
  <si>
    <t>Графік використання</t>
  </si>
  <si>
    <t>Годин на тиждень</t>
  </si>
  <si>
    <t>Годин на місяць</t>
  </si>
  <si>
    <t>Вартість за місяць, грн.</t>
  </si>
  <si>
    <t>16.09.2016</t>
  </si>
  <si>
    <t>Подільська РДА</t>
  </si>
  <si>
    <t>05.10.2016</t>
  </si>
  <si>
    <t>21.6.</t>
  </si>
  <si>
    <t>нежилий</t>
  </si>
  <si>
    <t>первинний</t>
  </si>
  <si>
    <t>склад</t>
  </si>
  <si>
    <t>КЖСЕ</t>
  </si>
  <si>
    <t>Аптека</t>
  </si>
  <si>
    <t>Кондратюка Ю. вул., 8, К1</t>
  </si>
  <si>
    <t>Голосіївська РДА</t>
  </si>
  <si>
    <t>УО Голосіївської РДА</t>
  </si>
  <si>
    <t>КП "Київський метрополітен"</t>
  </si>
  <si>
    <t>Приватна медична практика</t>
  </si>
  <si>
    <t>062/05/15-9553</t>
  </si>
  <si>
    <t>08/15915</t>
  </si>
  <si>
    <t>ТОВ "Фірма "Катран-К"</t>
  </si>
  <si>
    <t>Набережне Шосе вул., 25</t>
  </si>
  <si>
    <t>ЦМК</t>
  </si>
  <si>
    <t>таб. 1</t>
  </si>
  <si>
    <t>торгівля</t>
  </si>
  <si>
    <t>Департамент комунальної власності м.Києва виконавчого органу Київради (КМДА) щодо продовження оренди  ТОВ "Фірма "Катран-К" цілісного майнового комплексу "Ринок "Рибалка" за адресою: Набережне шосе, 25. (вих. №062/05/15-9553 , вх. №08/15915 від 22.09.2016)  Протокол №25 - питання знято на доопрацювання депутатами М.Іщенком, С.Артеменком, М.Буділовим, Ю.Вахелем, Я.Діденком.</t>
  </si>
  <si>
    <t xml:space="preserve">Голосіївська районна в місті Києві державна адміністрація  щодо продовження оренди - ПП "Спойлер", вул. Маршала Якубовського, 7-Б (вих.№100-15915 від 06.10.2016; вх. №08/17124 від 07.10.2016). 
 Доповідач: представник району.
</t>
  </si>
  <si>
    <t>100-15915</t>
  </si>
  <si>
    <t>08/17124</t>
  </si>
  <si>
    <t>ПП "Спойлер"                      Код 32586821</t>
  </si>
  <si>
    <t>Якубовського Маршала, 7-Б, вул.</t>
  </si>
  <si>
    <t>Проведення занять з правил дорожнього руху(погодинно); лист від 05.09.2016 ПП "СПОЙЛЕР" про намір постійної оренди нежитлового приміщення площею 16,00 кв.м на вул. Маршала Якубовського, 7-Б</t>
  </si>
  <si>
    <t xml:space="preserve">Голосіївська районна в місті Києві державна адміністрація  щодо продовження оренди - ПАТ "ОТІС", вул. Тарасівська, 6-А (вих.№100-16265 від 12.10.2016; вх. №08/17624 від 12.10.2016). 
 Доповідач: представник району.
</t>
  </si>
  <si>
    <t xml:space="preserve">100-16265 </t>
  </si>
  <si>
    <t>08/17624</t>
  </si>
  <si>
    <t>ПАТ "ОТІС"                                Код 14357579</t>
  </si>
  <si>
    <t>04.10.2016</t>
  </si>
  <si>
    <t>31.05.2016</t>
  </si>
  <si>
    <t>Дніпровська районна в місті Києві державна адміністрація щодо продовження оренди - ФОП Чорногуз Н.М., вул. Кибальчича, 7 (вих. №7651/26/4/103 від 27.09.2016, вх.№08/16348 від 27.09.2016). 
Доповідач: представник району</t>
  </si>
  <si>
    <t>7651/26/4/103</t>
  </si>
  <si>
    <t>08/16348</t>
  </si>
  <si>
    <t>09.09.2016</t>
  </si>
  <si>
    <t>30.04.2016</t>
  </si>
  <si>
    <t>ФОП Чорногуз Н. М. (2765009187)</t>
  </si>
  <si>
    <t>Кибальчича вул., 7</t>
  </si>
  <si>
    <t>Школа № 246</t>
  </si>
  <si>
    <t>1670300,00</t>
  </si>
  <si>
    <t>Дніпровська районна в місті Києві державна адміністрація щодо продовження оренди - ПП "Автоленд", вул. Челябінська, 5 (вих. №7652/26/4/103 від 27.09.2016, вх.№08/16349 від 27.09.2016). 
Доповідач: представник району</t>
  </si>
  <si>
    <t>7652/26/4/103</t>
  </si>
  <si>
    <t>08/16349</t>
  </si>
  <si>
    <t>ПП "Автоленд" (31776444)</t>
  </si>
  <si>
    <t>Челябінська вул., 5</t>
  </si>
  <si>
    <t>Школа № 65</t>
  </si>
  <si>
    <t>1249000,00</t>
  </si>
  <si>
    <t>Дніпровська районна в місті Києві державна адміністрація щодо продовження оренди - ТОВ "Фора", бульв. Перова, 14 (вих. №7642/26/4/103 від 26.09.2016, вх.№08/16284 від 26.09.2016). 
Доповідач: представник району</t>
  </si>
  <si>
    <t>7642/26/4/103</t>
  </si>
  <si>
    <t>08/16284</t>
  </si>
  <si>
    <t>ТОВ "ФОРА" код 32294897</t>
  </si>
  <si>
    <t>Перова бульвар, 14</t>
  </si>
  <si>
    <t>Дніпровська районна в місті Києві державна адміністрація щодо продовження оренди - ПП "Клуб перукарів А.Ямпольського", бульв. Русанівський, 4 (вих. №7861/26/4/103 від 03.10.2016, вх.№08/16880 від 04.10.2016). 
Доповідач: представник району</t>
  </si>
  <si>
    <t>7861/26/4/103</t>
  </si>
  <si>
    <t>08/16880</t>
  </si>
  <si>
    <t>ПП "Клуб перукарів А. Ямпольського"</t>
  </si>
  <si>
    <t>Русанівський бульвар, 4</t>
  </si>
  <si>
    <t>МЗК</t>
  </si>
  <si>
    <t>17.10.2016</t>
  </si>
  <si>
    <t>07.10.2016</t>
  </si>
  <si>
    <t>Дніпровська районна в місті Києві державна адміністрація щодо продовження оренди - ФОП Себесевич О.М., просп. Возз'єднання, 10-А (вих. №8226/26/4/103 від 12.10.2016, вх.№08/17413 від 12.10.2016). 
Доповідач: представник району</t>
  </si>
  <si>
    <t>8226/26/4/103</t>
  </si>
  <si>
    <t>08/17413</t>
  </si>
  <si>
    <t>ФОП Себесевич О. М. (2521920509)</t>
  </si>
  <si>
    <t>Возз`єднання просп., 10-А</t>
  </si>
  <si>
    <t>Школа № 167</t>
  </si>
  <si>
    <t>Інше (проведення занять дитячої студії естрадно-циркового мистецтва)</t>
  </si>
  <si>
    <t>1286375,00</t>
  </si>
  <si>
    <t>Дніпровська районна в місті Києві державна адміністрація щодо продовження оренди - ФОП Кузьменко О.В., вул. Краківська, 4 (вих. №8118/26/4/103 від 10.10.2016, вх.№08/17315 від 11.10.2016). 
Доповідач: представник району</t>
  </si>
  <si>
    <t>8118/26/4/103</t>
  </si>
  <si>
    <t>08/17315</t>
  </si>
  <si>
    <t>ФОП Кузьменко Олександр Васильович, код 2123903239</t>
  </si>
  <si>
    <t>Краківська вул., 4</t>
  </si>
  <si>
    <t>офіс</t>
  </si>
  <si>
    <t>Деснянська районна в місті Києві державна адміністрація щодо внесення змін до істотних умов (зміна графіку) - ПП "ЛІГА +", вул. Закревського, 35-Б (вих. №102/03/26-9003 від 04.10.2016, вх. №08/16887 від 04.10.2016).  
Доповідач: представник району.</t>
  </si>
  <si>
    <t>102/03/26-9003</t>
  </si>
  <si>
    <t xml:space="preserve">08/16887 </t>
  </si>
  <si>
    <t>Школа № 238 Деснянського району м. Києва</t>
  </si>
  <si>
    <t>ПП "Ліга+" (32529103)</t>
  </si>
  <si>
    <t>вул. Закревського, 35-Б</t>
  </si>
  <si>
    <t>розміщення субєкту господарювання з надання консультаційних та представницьких послуг</t>
  </si>
  <si>
    <t>Деснянська районна в місті Києві державна адміністрація щодо продовження оренди - ТОВ "ПРІОРИТЕТ-ЕЛІТ", вул. Оноре де Бальзака, 63-А (вих. №102/03/26-9361 від 12.10.2016, вх. №08/17431 від 12.10.2016).  
Доповідач: представник району.</t>
  </si>
  <si>
    <t>102/03/26-9361</t>
  </si>
  <si>
    <t>08/17431</t>
  </si>
  <si>
    <t>ТОВ "Пріоритет-Еліт" (34537996)</t>
  </si>
  <si>
    <t>вул. Бальзака, 63-А</t>
  </si>
  <si>
    <t>розміщення приватного навчального закладу, що надає освітні послуги</t>
  </si>
  <si>
    <t>Деснянська районна в місті Києві державна адміністрація щодо продовження оренди - ФОП Лахно В.С., вул. Закревського Миколи, 81/1 (вих. №102/03/26-9391 від 12.10.2016, вх. №08/17519 від 12.10.2016).  
Доповідач: представник району.</t>
  </si>
  <si>
    <t>102/03/26-9391</t>
  </si>
  <si>
    <t>08/17519</t>
  </si>
  <si>
    <t>КНП КДЦ Деснянського району м. Києва</t>
  </si>
  <si>
    <t>розміщення торговельних обєктів з продажу книг, газет і журналів, виданих іноземними мовами</t>
  </si>
  <si>
    <t xml:space="preserve">102/04/26-6548 </t>
  </si>
  <si>
    <t>08/12502</t>
  </si>
  <si>
    <t>Школа № 238</t>
  </si>
  <si>
    <t>ПП "ПНЗ "Автошкола Сигнал"</t>
  </si>
  <si>
    <t>Закревського М. вул., 35 Б</t>
  </si>
  <si>
    <t xml:space="preserve"> ПП "Автошкола Сигнал" щодо повторного розгляду питання продовження строку дії договору оренди  на вул.Закревського Миколи, 35-Б. (вх.№08/17499 від 12.10.2016). </t>
  </si>
  <si>
    <t>Школа № 218</t>
  </si>
  <si>
    <t>Курчатова А. вул., 6 А</t>
  </si>
  <si>
    <t>Зміна ІУ (Зміна цільового призначення)</t>
  </si>
  <si>
    <t>ДАРНИЦЬКА районна в місті Києві державна адміністрація щодо продовження оренди  - ФОП Вітренко С.Г., вул. Вербицького, 5 (вих. №101-9285/02 від 17.10.2016; вх. №08/17693 від 17.10.2016). Доповідач: представник району.</t>
  </si>
  <si>
    <t>101-9285/02</t>
  </si>
  <si>
    <t>08/17693</t>
  </si>
  <si>
    <t>ФОП Вітренко С.Г. (1932913060)</t>
  </si>
  <si>
    <t>14.2</t>
  </si>
  <si>
    <t xml:space="preserve">Департамент комунальної власності м.Києва виконавчого органу Київради (КМДА) щодо продовження оренди - ФОП Сафарова С.Г., вул. Кондратюка Юрія, 8, К.1 (вих. №062/05/14-9969 від 03.10.2016; вх. №08/16843 від 04.10.2016).  Доповідач: представник Департаменту. </t>
  </si>
  <si>
    <t>062/05/14-9969</t>
  </si>
  <si>
    <t>08/16843</t>
  </si>
  <si>
    <t>ФОП Сафарова С.Г., 2276211529</t>
  </si>
  <si>
    <t>торгівля (ортопедичні вироби)                        протовари, продтовари</t>
  </si>
  <si>
    <t xml:space="preserve">Департамент комунальної власності м.Києва виконавчого органу Київради (КМДА) щодо продовження оренди - ТОВ "Олфа", вул. Данькевича Костянтина, 4 (вих. №062/05/12-10293 від 10.10.2016; вх. №08/17321 від 11.10.2016).  Доповідач: представник Департаменту. </t>
  </si>
  <si>
    <t>062/05/12-10293</t>
  </si>
  <si>
    <t xml:space="preserve">08/17321 </t>
  </si>
  <si>
    <t>ВПДМВ (філія) лабораторних досліджень ДУ "Київський міський лабораторний ицентр МОЗ України"</t>
  </si>
  <si>
    <t>ТОВ "Олфа", 30472459</t>
  </si>
  <si>
    <t>Данькевича К. вул., 4</t>
  </si>
  <si>
    <t>напівпідвал</t>
  </si>
  <si>
    <t xml:space="preserve">Департамент комунальної власності м.Києва виконавчого органу Київради (КМДА) щодо продовження оренди - Київська міська дирекція Українського державного підриємства поштового зв'язку "Укрпошта", вул. Лятошинського, 4, літ.А (вих. №062/05/20-10323 від 11.10.2016; вх. №08/17378 від 11.10.2016).  Доповідач: представник Департаменту. </t>
  </si>
  <si>
    <t>062/05/20-10323</t>
  </si>
  <si>
    <t>08/17378</t>
  </si>
  <si>
    <t>КМДУДППЗ  "Укрпошта" код ЄДРПОУ 01189979</t>
  </si>
  <si>
    <t>Лятошинського вул., 4 літ. А</t>
  </si>
  <si>
    <t>20.3.</t>
  </si>
  <si>
    <t>Пошта</t>
  </si>
  <si>
    <t xml:space="preserve">Департамент комунальної власності м.Києва виконавчого органу Київради (КМДА) щодо продовження оренди - Київська міська дирекція Українського державного підриємства поштового зв'язку "Укрпошта", вул. Академіка Заболотного, 20-А, літ.В (вих. №062/05/20-10323 від 11.10.2016; вх. №08/17378 від 11.10.2016).  Доповідач: представник Департаменту. </t>
  </si>
  <si>
    <t xml:space="preserve">Департамент комунальної власності м.Києва виконавчого органу Київради (КМДА) щодо продовження оренди - Київська міська дирекція Українського державного підриємства поштового зв'язку "Укрпошта", вул. Отця Анатолія Жураковського, 3, літ.А (вих. №062/05/20-10323 від 11.10.2016; вх. №08/17378 від 11.10.2016).  Доповідач: представник Департаменту. </t>
  </si>
  <si>
    <t xml:space="preserve">Департамент комунальної власності м.Києва виконавчого органу Київради (КМДА) щодо продовження оренди - Київська міська дирекція Українського державного підриємства поштового зв'язку "Укрпошта", вул. Олександра Архипенка, 2/12, літ.Б (вих. №062/05/20-10323 від 11.10.2016; вх. №08/17378 від 11.10.2016).  Доповідач: представник Департаменту. </t>
  </si>
  <si>
    <t xml:space="preserve">Департамент комунальної власності м.Києва виконавчого органу Київради (КМДА) щодо продовження оренди - Київська міська дирекція Українського державного підриємства поштового зв'язку "Укрпошта", просп. Перемоги, 45, літ.А (вих. №062/05/20-10323 від 11.10.2016; вх. №08/17378 від 11.10.2016).  Доповідач: представник Департаменту. </t>
  </si>
  <si>
    <t xml:space="preserve">Департамент комунальної власності м.Києва виконавчого органу Київради (КМДА) щодо продовження договору оренди - СТ "Аметист", вул. Ризька, 1, К.2 (вих. №062/05/19-10439 від 12.10.2016; вх. №08/17593 від 13.10.2016).  Доповідач: представник Департаменту. </t>
  </si>
  <si>
    <t xml:space="preserve">062/05/19-10439 </t>
  </si>
  <si>
    <t>08/17593</t>
  </si>
  <si>
    <t>КМКЛ №9</t>
  </si>
  <si>
    <t>Споживче товариство "Аметист", код 30176400</t>
  </si>
  <si>
    <t>Ризька вул., 1, К.2</t>
  </si>
  <si>
    <t>станція метро " Дружби Народов"</t>
  </si>
  <si>
    <t>Торгівля в метро</t>
  </si>
  <si>
    <t>062/05/20-9358</t>
  </si>
  <si>
    <t>ПП "Спойлер"               Код 32586821</t>
  </si>
  <si>
    <t>Спеціалізована школа І-ІІІ ступенів з поглибленим вивченням української мови та літератури          № 260 міста Києва</t>
  </si>
  <si>
    <t>Вт: 14.00-16.00 год.
Ср: 14.00-17.00 год.
Чт: 14.00-16.00 год.
Пт: 14.00-17.00 год.</t>
  </si>
  <si>
    <t xml:space="preserve">Пн: 19.00-21.00 год.
Ср: 19.00-21.00
</t>
  </si>
  <si>
    <t xml:space="preserve">Вт, Чт: 16.00-17.30 год.
</t>
  </si>
  <si>
    <t>Закревського М. вул., 35-Б</t>
  </si>
  <si>
    <t>1 доба 7 годин</t>
  </si>
  <si>
    <t>4,4 доби 30,8 годин</t>
  </si>
  <si>
    <t>Курчатова Академіка вул.,   6-А</t>
  </si>
  <si>
    <t>1 доба 14 годин</t>
  </si>
  <si>
    <t>4,4 доби 61,6 годин</t>
  </si>
  <si>
    <t>ПП "Ліга+"</t>
  </si>
  <si>
    <t>ТОВ "Пріоритет-Еліт"</t>
  </si>
  <si>
    <t>2-й Повторний</t>
  </si>
  <si>
    <t>Зміна ІУ (Зміна графіку використання)</t>
  </si>
  <si>
    <t>Зміна ІУ (Зміна площі)</t>
  </si>
  <si>
    <t>Закревського вул., 35-Б</t>
  </si>
  <si>
    <t>Закревського вул., 81/1</t>
  </si>
  <si>
    <t xml:space="preserve">Департамент комунальної власності м.Києва виконавчого органу Київради (КМДА) щодо продовження оренди - ФОП Сисін О.А., станція метро "Дружби Народів", б/н (вих. №062/05/20-9358 від 16.10.2016; вх. №08/15576 від 16.10.2016).  Доповідач: представник Департаменту. </t>
  </si>
  <si>
    <t>08/15576</t>
  </si>
  <si>
    <t xml:space="preserve">Первинний </t>
  </si>
  <si>
    <t>7, 
18</t>
  </si>
  <si>
    <t>з 30.09.2015 по 28.09.2018</t>
  </si>
  <si>
    <t xml:space="preserve"> Деснянська районна в місті Києві державна адміністрація щодо продовження оренди - ПП "Професійний навчальний заклад "Автошкола Сигнал", вул. Закревського Миколи, 35-Б, Курчатова Академіка, 6-А (№102/04/26-6548 від 20.07.2016, вх. №08/12502 від 20.07.2016).  
Протокол № 24 - рекомендовано орендарю оформити частину орендованих приміщень у постійну оренду. ПП "Автошкола Сигнал" щодо повторного розгляду питання продовження строку дії договору оренди  на вул.Закревського Миколи, 35-Б. та вул. Курчатова Академіка, 6-А  (вх.№08/17499 від 12.10.2016). Доповідач: представник району. </t>
  </si>
  <si>
    <t>8-9</t>
  </si>
  <si>
    <t>За умови укладання охоронного договору. Розміщення опорного пункту електромеханіків</t>
  </si>
  <si>
    <t xml:space="preserve">  
ПН. 18:00-20:00              ВТ. 18:00-20:00
СР. 18:00-20:00
ЧТ. 18:00-20:00
</t>
  </si>
  <si>
    <t>Пн. 17.00-21.00
Вт. 17.00-21.00 
Ср. 17.00-21.00 
Чт. 18.00-20.00 
 Нд. Доба</t>
  </si>
  <si>
    <t>Вт. 17.30-21.00
 Чт. 17.30-21.00 
Нд. Доба</t>
  </si>
  <si>
    <t xml:space="preserve">Пн. 14.30--16.00; 20.00-21.00                    Ср. 14.30-16.30              Пт. 14.30-16.00; 20.00-21.00                     Всього за тиждень: 7 год.                   </t>
  </si>
  <si>
    <t>Пн. 30 хвилин              Вт. 30 хвилин                  Ср. 30 хвилин                     Чт. 30 хвилин 
Всього: 2 години</t>
  </si>
  <si>
    <t>УО Дніпровської РДА</t>
  </si>
  <si>
    <t>УО Деснянської РДА</t>
  </si>
  <si>
    <t>ФОП Лахно В.С. (1884033669)</t>
  </si>
  <si>
    <t>ФОП Сисін О. А. код ЄДРПОУ 1740607475</t>
  </si>
  <si>
    <t>Заболотного А. вул., 20 А, літ. В</t>
  </si>
  <si>
    <t>Возз`єднання проспект, 10 А</t>
  </si>
  <si>
    <t>Архипенка О. вул., 2/12, літ. Б</t>
  </si>
  <si>
    <t>Якубовського М. вул., 7 Б</t>
  </si>
  <si>
    <t>Тарасівська вул., 6 А</t>
  </si>
  <si>
    <t>Перемоги проспект, 45, літ. А</t>
  </si>
  <si>
    <t>Бальзака вул., 63 А</t>
  </si>
  <si>
    <t>Школа  № 260</t>
  </si>
  <si>
    <t>Приміщення,
1-й поверх</t>
  </si>
  <si>
    <t>Приміщення,
 2-й поверх</t>
  </si>
  <si>
    <t>Пр. п.3</t>
  </si>
  <si>
    <t>18.1.,
 9.3.</t>
  </si>
  <si>
    <t xml:space="preserve"> (20% від встановленої орендної ставки 5%-розміщення перукарні)</t>
  </si>
  <si>
    <t xml:space="preserve">КК ОЖФ Голосіївського району м. Києва </t>
  </si>
  <si>
    <t>13.1.</t>
  </si>
  <si>
    <t>Зміна ІУ (Зменшення плати: знижка)</t>
  </si>
  <si>
    <t>Запросити керівника Укрпошти.
Протокол №30 - перенесено. Протокол №29 - Не розглядалось. Перенесено.</t>
  </si>
  <si>
    <t>Прот. №31 Не розглянуто та перенесено. Протокол №29 - Не розглядалось. Перенесено.</t>
  </si>
  <si>
    <t xml:space="preserve">Прот. №31 Не розглянуто та перенесено. Протокол №29 - Не розглядалось. Перенесено. Протокол №23 - Рекомендувати орендарю оформити частину приміщень у постійну оренду. </t>
  </si>
  <si>
    <t xml:space="preserve">Прот. №31 Не розглянуто та перенесено. Протокол №29 - Не розглядалось. Перенесено. Протокол № 24 - рекомендовано орендарю оформити частину орендованих приміщень у постійну оренду. </t>
  </si>
  <si>
    <t>Прот. №31 Не розглянуто та перенесено. Протокол №29 - Не розглядалось. Перенесено. Протокол №25 - знято на доопрацювання депутатами М.Іщенком, С.Артеменком, М.Буділовим, Ю.Вахелем, Я.Діденком</t>
  </si>
  <si>
    <t xml:space="preserve"> Подільська районна в місті Києві державна адміністрація щодо продовження оренди - Українське державне підприємство поштового зв'язку "Укрпошта" Київська міська дирекція, вул.Нижньоюрківська, 3, Літ.А (вих.№106-6691 від 24.10.2016, вх. №08/18271 від 24.10.2016). Доповідач: представник району.</t>
  </si>
  <si>
    <t>106-6691</t>
  </si>
  <si>
    <t>08/18271</t>
  </si>
  <si>
    <t>КК ОЖФ Подільського району м. Києва</t>
  </si>
  <si>
    <t>Українське державне підприємство поштового зв'язку "Укрпошта" Київська міська дирекція код 21560045</t>
  </si>
  <si>
    <t>Нижньоюрківська вул., 3, літ. А</t>
  </si>
  <si>
    <t>житловий</t>
  </si>
  <si>
    <t>нежилі приміщення, 1-й поверх</t>
  </si>
  <si>
    <t xml:space="preserve">Прот. №31 Не розглянуто та перенесено. </t>
  </si>
  <si>
    <t xml:space="preserve"> Подільська районна в місті Києві державна адміністрація щодо продовження оренди - Українське державне підприємство поштового зв'язку "Укрпошта" Київська міська дирекція, вул. Кирилівська, 116-А, літ.А (вих.№106-6691 від 24.10.2016, вх. №08/18271 від 24.10.2016). Доповідач: представник району.</t>
  </si>
  <si>
    <t>Кирилівська вул., 116 А, літ. А</t>
  </si>
  <si>
    <t xml:space="preserve">нежилі приміщення, цоколь </t>
  </si>
  <si>
    <t>11.1.</t>
  </si>
  <si>
    <t>Дніпровська районна в місті Києві державна адміністрація щодо оголошення конкурсу на право оренди нежитлових приміщень - просп. Тичини П., 12 (вих. №8521/26/4/103 від 24.10.2016, вх.№08/18367 від 25.10.2016). 
Доповідач: представник району</t>
  </si>
  <si>
    <t>8521/26/4/103</t>
  </si>
  <si>
    <t>08/18367</t>
  </si>
  <si>
    <t>Оголошення конкурсу</t>
  </si>
  <si>
    <t>КНП "КДЦ Дитячий Дніпровського району м. Києва"</t>
  </si>
  <si>
    <t>ФОП Жикіна Т. В. (2334518725)</t>
  </si>
  <si>
    <t>Тичини П. проспект, 12</t>
  </si>
  <si>
    <t>18.1.</t>
  </si>
  <si>
    <t>Торгівля (ортопедичні вироби)</t>
  </si>
  <si>
    <t xml:space="preserve">Департамент комунальної власності м.Києва виконавчого органу Київради (КМДА) щодо визначення орендної ставки у розмірі 0,1% - Головне територіальне управління юстиції у місті Києві, вул. К.Заслонова, 16, літ.Б (308,00 кв.м) (вих. №062/05/20-10885 від 28.10.2016; вх. №08/18698 від 31.10.2016).  Доповідач: представник Департаменту. </t>
  </si>
  <si>
    <t>062/05/20-10885</t>
  </si>
  <si>
    <t>08/18698</t>
  </si>
  <si>
    <t xml:space="preserve">ДКВ  </t>
  </si>
  <si>
    <t>Головне територіальне управління юстиції у місті Києві</t>
  </si>
  <si>
    <t>Заслонова К. вул., 16, літ. Б</t>
  </si>
  <si>
    <t>24.6.</t>
  </si>
  <si>
    <t>розміщення бюджетної установи, яка утримується за рахунок державного бюджету (відділ реєстрації смерту у місті Києві)</t>
  </si>
  <si>
    <t>до 16.08.2019</t>
  </si>
  <si>
    <t>3% - 11895,00 грн.</t>
  </si>
  <si>
    <t xml:space="preserve">Департамент комунальної власності м.Києва виконавчого органу Київради (КМДА) щодо визначення орендної ставки у розмірі 0,1% - Головне територіальне управління юстиції у місті Києві, вул. Заслонова Костянтина, 16, літ.Б (1123,50 кв.м) (вих. №062/05/20-10885 від 28.10.2016; вх. №08/18698 від 31.10.2016).  Доповідач: представник Департаменту. </t>
  </si>
  <si>
    <t xml:space="preserve">3% - 1299,41 грн за міс
</t>
  </si>
  <si>
    <t xml:space="preserve">Департамент комунальної власності м.Києва виконавчого органу Київради (КМДА) щодо визначення орендної ставки у розмірі 0,1% - Головне територіальне управління юстиції у місті Києві, вул. Бульварно-Кудрявська, 47/14 (вих. №062/05/20-10885 від 28.10.2016; вх. №08/18698 від 31.10.2016).  Доповідач: представник Департаменту. </t>
  </si>
  <si>
    <t>РС СКП "Спецкомбінат підприємств комунально-побутового господарства"</t>
  </si>
  <si>
    <t>Бульварно-Кудрявська вул.,  47/14</t>
  </si>
  <si>
    <t>до 16.04.2019</t>
  </si>
  <si>
    <t>3% - 10629,93 грн.</t>
  </si>
  <si>
    <t>Звернення ФОП Кравець І.Б. щодо визначення орендної ставки у розмірі 15% за користування нежитловими приміщеннями загальною площею 9,15 кв.м на станції метро "Академмістечко"  (вх. №08/К-11879 від 12.10.2016). Доповідач: представник КП "Київський метрополітен"</t>
  </si>
  <si>
    <t>08/К-11879</t>
  </si>
  <si>
    <t>ФОП Кравець І. Б. код ЄДРПОУ 2585500047</t>
  </si>
  <si>
    <t>станція метро "Академмістечко"</t>
  </si>
  <si>
    <t>до 20.03.2019</t>
  </si>
  <si>
    <t>Прот. №31 Не розглянуто та перенесено. Протокол №29 - Доручено депутату М.Буділову доопрацювати питання</t>
  </si>
  <si>
    <t>конкурсна пропопзиція, з врахуванням зниження стартової орендної плати  12 115,00 грн. (25 % від вартості)</t>
  </si>
  <si>
    <t>Звернення ФОП Кравець І.Б. щодо визначення орендної ставки у розмірі 15% за користування нежитловими приміщеннями загальною площею 10,10 кв.м на станції метро "Дарниця"  (вх. №08/К-11879 від 12.10.2016). Доповідач: представник КП "Київський метрополітен"</t>
  </si>
  <si>
    <t>станція метро "Дарниця"</t>
  </si>
  <si>
    <t>конкурсна пропопзиція, з врахуванням зниження стартової орендної плати  12 660,00,00 грн. (25 % від вартості)</t>
  </si>
  <si>
    <t>Солом'янська районна в місті Києві державна адміністрація щодо  зменшення орендної ставки на 50% - ТОВ "Зося", вул. Новгородська, 1 (вих. №108-16900 від 26.10.2016, вх. №08/18488 від 26.10.2016). 
Доповідач: представник району.</t>
  </si>
  <si>
    <t>108-16900</t>
  </si>
  <si>
    <t>08/18488</t>
  </si>
  <si>
    <t>Солом'янська РДА</t>
  </si>
  <si>
    <t>ТОВ "Зося"              (22890364)</t>
  </si>
  <si>
    <t>Новгородська вул., 1</t>
  </si>
  <si>
    <t>4 
2,5</t>
  </si>
  <si>
    <t>25.11.2017</t>
  </si>
  <si>
    <t xml:space="preserve">перукарня (46,7 кв.м)  - 8% 
побутові послуги (33,50)  - 5% (зменшення орендної ставки на 50 %). Місячну орендну плату з 5200,72 грн. зменшити на 2600 ,36 грн. </t>
  </si>
  <si>
    <t xml:space="preserve">Департамент комунальної власності м.Києва виконавчого органу Київради (КМДА) щодо продовження застосування п.11 рішення Київради від 21.04.2015 №415/1280  терміном на 1 рік - ФОП Франчук С.М., просп. Лісовий, 25, літ.А (вих. №062/05/12-10103 від 05.10.2016; вх. №08/17010 від 06.10.2016).  Доповідач: представник Департаменту. </t>
  </si>
  <si>
    <t>062/05/12-10103</t>
  </si>
  <si>
    <t>08/17010</t>
  </si>
  <si>
    <t>ФОП Франчук С.М., 2774813051</t>
  </si>
  <si>
    <t>Лісовий проспект, 25, літ. А</t>
  </si>
  <si>
    <t>33, 
24.1</t>
  </si>
  <si>
    <t>інше                           спортивний заклад</t>
  </si>
  <si>
    <t>49,60                180,1</t>
  </si>
  <si>
    <t>7,5, 
1,5</t>
  </si>
  <si>
    <t>до 26.08.2017</t>
  </si>
  <si>
    <t xml:space="preserve">Рішення ПК з питань власності від 13.10.2015 протокол №47 (встановлено пільга в розмірі 50% орендної плати на 1 рік) Прохання орендаря продовжити пільгову орендну плату на 1 рік.                                        15% та 3% - орендна плата - 9010,55 грн. </t>
  </si>
  <si>
    <t>Деснянська районна в місті Києві державна адміністрація щодо погодження укладання договору оренди з єдиним претендентом - ГО "Всеукраїнське об'єднання Прип'ять+10", вул. Каштанова, 8-Г (вих. №102/03/26-9493 від 17.10.2016, вх. №08/17679 від 17.10.2016).  
Доповідач: представник району.</t>
  </si>
  <si>
    <t>102/03/26-9493</t>
  </si>
  <si>
    <t>08/17679</t>
  </si>
  <si>
    <t>Єдиний претендент</t>
  </si>
  <si>
    <t xml:space="preserve">Деснянська РДА </t>
  </si>
  <si>
    <t xml:space="preserve">КП КК Деснянського району м. Києва </t>
  </si>
  <si>
    <t>ГО "Всеукраїнське об'єднання Прип'ять +10"                               (38637766)</t>
  </si>
  <si>
    <t>Каштанова вул., 8 Г</t>
  </si>
  <si>
    <t>Приміщення, 2 поверх</t>
  </si>
  <si>
    <t>Громадська організація</t>
  </si>
  <si>
    <t xml:space="preserve">Заяви надали:                   ФОП П.Люлька,                          ТОВ "Вектор-Транс Плюс" (не були надані документи передбачені Положенням)                                         </t>
  </si>
  <si>
    <t xml:space="preserve">Голосіївська районна в місті Києві державна адміністрація  щодо погодження укладання договору оренди з єдиним претендентом - Комплексна дитячо-юнацька спортивна школа "Спартак" Київського міського фізкультурно-спортивного товариства "Спартак", просп. Голосіївський, 36 (вих.№100-14528 від 19.09.2016; вх. №08/15760 від 20.09.2016). 
 Доповідач: представник району.
</t>
  </si>
  <si>
    <t xml:space="preserve">100-14528 </t>
  </si>
  <si>
    <t>08/15760</t>
  </si>
  <si>
    <t>Комплексна дитячо-юнацька спортивна школа "СПАРТАК" "Київського міського фізкультурно-спортивного товариства "СПАРТАК"                Код 33831124</t>
  </si>
  <si>
    <t>Голосіївський (40-річчя Жовтня) проспект, 36</t>
  </si>
  <si>
    <t>Школа               № 85</t>
  </si>
  <si>
    <t>24.1.</t>
  </si>
  <si>
    <t>Спортивний заклад</t>
  </si>
  <si>
    <t>проведення занять з айкідо (погодинно)</t>
  </si>
  <si>
    <t>ДАРНИЦЬКА районна в місті Києві державна адміністрація щодо погодження укладання договору оренди з єдиним претендентом - Київська міська організація фізкультурно-спортивне товариство "Спартак", вул. Здолбунівська, 7-Б (вих. №101-9659/02 від 27.10.2016; вх. №08/18794 від 01.11.2016). Доповідач: представник району.</t>
  </si>
  <si>
    <t>101-9659/02</t>
  </si>
  <si>
    <t>08/18794</t>
  </si>
  <si>
    <t>УО Дарницької РДА</t>
  </si>
  <si>
    <t>Київська міська організація Фізкультурно-спортивне товариство "Спартак    (33830225)</t>
  </si>
  <si>
    <t>Здолбунівська вул., 7 Б</t>
  </si>
  <si>
    <t xml:space="preserve">Школа № 111                       </t>
  </si>
  <si>
    <t>м</t>
  </si>
  <si>
    <t>Солом'янська районна в місті Києві державна адміністрація щодо  погодження укладання договору оренди з єдиним претендентом - ПП "Фірма "Бліц", бульв. Івана Лепсе, 1/28 (вих. №108-16502 від 21.10.2016, вх. №08/18130 від 21.10.2016). 
Доповідач: представник району.</t>
  </si>
  <si>
    <t>108-16502</t>
  </si>
  <si>
    <t>08/18130</t>
  </si>
  <si>
    <t>ПП Фірма БЛІЦ                           (21629529)</t>
  </si>
  <si>
    <t>Лепсе І. бульвар, 1/28</t>
  </si>
  <si>
    <t>ДАРНИЦЬКА районна в місті Києві державна адміністрація щодо погодження укладання договору оренди з єдиним претендентом - ФОП Черниш Ю.А., вул. Вишняківська, 6-А (вих. №101-9397/02 від 20.10.2016; вх. №08/17989 від 20.10.2016). Доповідач: представник району.</t>
  </si>
  <si>
    <t>101-9397/02</t>
  </si>
  <si>
    <t>08/17989</t>
  </si>
  <si>
    <t>ФОП Черниш Ю.А.(2910710007)</t>
  </si>
  <si>
    <t>Вишняківська вул., 6 А</t>
  </si>
  <si>
    <t>21.8</t>
  </si>
  <si>
    <t>Прийом вторсировини</t>
  </si>
  <si>
    <t>Солом'янська районна в місті Києві державна адміністрація щодо  погодження укладання договору оренди з єдиним претендентом - ФОП Завгородній І.В., вул. Пост-Волинська, 2/103 (вих. №108-16901 від 26.10.2016, вх. №08/18487 від 26.10.2016). 
Доповідач: представник району.</t>
  </si>
  <si>
    <t>108-16901</t>
  </si>
  <si>
    <t>08/18487</t>
  </si>
  <si>
    <t>ФОП Завгородній Ігор Володимирович               (2282005555)</t>
  </si>
  <si>
    <t>Пост-Волинська вул., 2/103</t>
  </si>
  <si>
    <t>Приміщення, цоколь</t>
  </si>
  <si>
    <t>17.2.</t>
  </si>
  <si>
    <t>Продтовари (крім товарів підакцизної групи)</t>
  </si>
  <si>
    <t>Деснянська районна в місті Києві державна адміністрація щодо погодження укладання договору оренди з єдиним претендентом - ТОВ "ЮАН АВТО", вул. Оноре де Бальзака, 8-Г (вих. №102/03/26-9683 від 24.10.2016, вх. №08/18208 від 24.10.2016).  
Доповідач: представник району.</t>
  </si>
  <si>
    <t>102/03/26-9683</t>
  </si>
  <si>
    <t>08/18208</t>
  </si>
  <si>
    <t>Школа І-ІІІ ступенів № 264 Деснянського району м. Києва</t>
  </si>
  <si>
    <t>ТОВ "ЮАН АВТО" (35675704)</t>
  </si>
  <si>
    <t>Бальзака О. вул., 8 Г</t>
  </si>
  <si>
    <t>розміщення курсів з навчання водіїв автомобілів</t>
  </si>
  <si>
    <t>Дніпровська районна в місті Києві державна адміністрація щодо  погодження укладання договору оренди з єдиним претендентом - ТОВ "Соломенка", вул. Березняківська, 34 (вих. №8527/26/4/103 від 24.10.2016, вх.№08/18276 від 24.10.2016). 
Доповідач: представник району</t>
  </si>
  <si>
    <t>8527/26/4/103</t>
  </si>
  <si>
    <t>08/18276</t>
  </si>
  <si>
    <t>ТОВ "Соломенка" (37210243)</t>
  </si>
  <si>
    <t>Березняківська вул., 34</t>
  </si>
  <si>
    <t>Школа № 228</t>
  </si>
  <si>
    <t>Інше
(надання освітніх послуг у сфері позашкільної освіти)</t>
  </si>
  <si>
    <t>Тижнева орендна плата 
(Пн-Пт: 16.00-19.00 год.)
1401,60</t>
  </si>
  <si>
    <t>Солом'янська районна в місті Києві державна адміністрація щодо  погодження укладання договору оренди з єдиним претендентом - ФОП Мельник Л.П., пров. Машинобудівний, 24 (вих. №108-16586 від 24.10.2016, вх. №08/18219 від 24.10.2016). 
Доповідач: представник району.</t>
  </si>
  <si>
    <t>108-16586</t>
  </si>
  <si>
    <t>08/18219</t>
  </si>
  <si>
    <t>УО Солом'янської РДА</t>
  </si>
  <si>
    <t>ФОП  Мельник Людмила Петровна (2635806209)</t>
  </si>
  <si>
    <t xml:space="preserve">Машинобудівний провулок, 24 </t>
  </si>
  <si>
    <t>ДНЗ № 10</t>
  </si>
  <si>
    <t>33</t>
  </si>
  <si>
    <t>Солом'янська районна в місті Києві державна адміністрація щодо  погодження укладання договору оренди з єдиним претендентом - ФОП Мельник Л.П., вул. Ніжинська, 26 (вих. №108-16586 від 24.10.2016, вх. №08/18219 від 24.10.2016). 
Доповідач: представник району.</t>
  </si>
  <si>
    <t>Ніжинська вул., 26</t>
  </si>
  <si>
    <t>ДНЗ № 490</t>
  </si>
  <si>
    <t xml:space="preserve">Департамент комунальної власності м.Києва виконавчого органу Київради (КМДА) щодо  погодження укладання договору оренди з єдиним претендентом - ФОП Кукушкін В.І., вул. Кондратюка Юрія, 8, к.1 (вих. №062/05/20-8584 від 23.08.2016, вх. №08/14376 від 23.08.2016). Протокол №24 від 13.09.2016 - Доручено депутату Л.Антонєнку доопрацювати питання.
 Доповідач: представник Департаменту. 
</t>
  </si>
  <si>
    <t>062/05/20-8584</t>
  </si>
  <si>
    <t>08/14376</t>
  </si>
  <si>
    <t>ФОП Кукушкін В.І., Код 2948908596</t>
  </si>
  <si>
    <t>5.1.</t>
  </si>
  <si>
    <t>платіжний термінал</t>
  </si>
  <si>
    <t>Прот. №31 Не розглянуто та перенесено. Протокол №27 №24 - знято на доопрацювання депутом Л.Антонєнком</t>
  </si>
  <si>
    <r>
      <t xml:space="preserve">Департамент комунальної власності м.Києва виконавчого органу Київради (КМДА) щодо погодження укладання договору оренди з єдиним претендентом (площа 2,0 кв.м) - ПАТ "Укргазбанк", вул. Кирилівська, 103-А, к. 12  (вих. №062/05/16-10915 від 28.10.2016; вх. №08/18867 від 01.11.2016).
</t>
    </r>
    <r>
      <rPr>
        <sz val="10"/>
        <rFont val="Calibri"/>
        <family val="2"/>
        <charset val="204"/>
      </rPr>
      <t>Протокол № 24 - доручено ДКВ
 довести до відома орендаря, що у разі наміру орендувати площу для розміщення банкоматів - мінімальний розмір такої площі має бути  не менше ніж 2,0 кв.м.</t>
    </r>
    <r>
      <rPr>
        <sz val="10"/>
        <rFont val="Calibri"/>
        <family val="2"/>
        <charset val="1"/>
      </rPr>
      <t xml:space="preserve">
 Доповідач: представник Департаменту. </t>
    </r>
  </si>
  <si>
    <t>062/05/16-10915</t>
  </si>
  <si>
    <t>08/18867</t>
  </si>
  <si>
    <t>єдиний претендент</t>
  </si>
  <si>
    <t>ТМО "Психіатрія" у місті Києві</t>
  </si>
  <si>
    <t>ПАТ АБ "Укргазбанк", 23697280</t>
  </si>
  <si>
    <t>Кирилівська вул., 103 А, К12</t>
  </si>
  <si>
    <t>вартість обєкту - 31134 грн за 1 кв.м. Орендар погодився орендуваати 2,0 кв.м</t>
  </si>
  <si>
    <t>ДАРНИЦЬКА районна в місті Києві державна адміністрація щодо погодження укладання договору оренди з єдиним претендентом - ГО "Громадський рух учасників АТО та громадян з тимчасово окупованої території "Нова нація", вул. Здолбунівська, 3-А (27, 65 кв.м) (вих. №101-9398/02 від 20.10.2016; вх. №08/17988 від 20.10.2016). Доповідач: представник району.</t>
  </si>
  <si>
    <t>101-9398/02</t>
  </si>
  <si>
    <t>08/17988</t>
  </si>
  <si>
    <t>ГО "Громадський рух учасників АТО та громадян з тимчасово окупованої території "НОВА НАЦІЯ" (40125525)</t>
  </si>
  <si>
    <t>Здолбунівська вул., 3 А</t>
  </si>
  <si>
    <t>31</t>
  </si>
  <si>
    <t>Громадська організація з реабілітації</t>
  </si>
  <si>
    <t>1 грн. на рік</t>
  </si>
  <si>
    <t>ДАРНИЦЬКА районна в місті Києві державна адміністрація щодо погодження укладання договору оренди з єдиним претендентом - ГО "Громадський рух учасників АТО та громадян з тимчасово окупованої території "Нова нація", вул. Здолбунівська, 3-А (44,62 кв.м) (вих. №101-9398/02 від 20.10.2016; вх. №08/17988 від 20.10.2016). Доповідач: представник району.</t>
  </si>
  <si>
    <t>ДАРНИЦЬКА районна в місті Києві державна адміністрація щодо погодження укладання договору оренди з єдиним претендентом - ФОП Авраменко Ю.Ю., вул. Є.Харченка, 59/65 (вих. №101-9399/02 від 20.10.2016; вх. №08/17987 від 20.10.2016). Доповідач: представник району.</t>
  </si>
  <si>
    <t>101-9399/02</t>
  </si>
  <si>
    <t>08/17987</t>
  </si>
  <si>
    <t>ФОП Авраменко Ю.Ю. (2655116910)</t>
  </si>
  <si>
    <t>Харченка Євгена вул., 59/65</t>
  </si>
  <si>
    <t>24.5, 
17.2</t>
  </si>
  <si>
    <t>Продаж/очищення питної води (17,10 кв. м)                                                                Продтовари (крім товарів підакцизної групи) (21,72 кв. м)</t>
  </si>
  <si>
    <t>3, 
8</t>
  </si>
  <si>
    <t>Заступник голови Київської міської державної адміністрації М.Поворозник, Департамент комунальної власності м.Києва виконавчого органу Київради (КМДА), Оболонська районна в місті Києві державна адміністрація: проект рішення "Про передачу в оренду нежитлових приміщень комунальної власності територіальної громади міста Києва єдиним претендентам на право оренди" (ТОВ "Творче об’єднання студій "Мікс", Оболонський, 32-Б; просп. Оболонський просп., 9-Б )  (доручення від 01.06.2016 №08/231-2437/ПР). Протокол №29 від 01.11.2016 - Доручено Оболонській РДА надати узгоджені пропозиції щодо розміру орендної ставки.</t>
  </si>
  <si>
    <t>08/231-2437/ПР</t>
  </si>
  <si>
    <t>"Творче об'єднання студій "Мікс" (38507148)</t>
  </si>
  <si>
    <t>Оболонський проспект, 32 Б</t>
  </si>
  <si>
    <t>Школа № 20</t>
  </si>
  <si>
    <t>2-й повторний</t>
  </si>
  <si>
    <t>Прот. №31 - Не розглянуто та перенесено. Протокол №29 - Перенесено. Доручити Оболонській РДА надати узгоджені пропозиції щодо розміру орендної ставки. По методиці - 3% - 360,2 грн. в міс. Питання розглядалося у протоколі №23 від 30.08.2016. Орендар зобов"язується сплачувати 1 000 гривень за один календарний місяць</t>
  </si>
  <si>
    <t>Лист Оболонської РДА щодо неможливості підготовки додатка до рішення.                                                                                                                                                                                                                                                                                                              Є витяг ПК з питань освіти, науки, сім"ї, молоді та спорту щодо підтримання проекту за умови встановлення розміру орендної ставки 3%. ТОВ "Мікс"  вартість проведених робіт - 41394 грн. ( вх. № 08/13917та вих. № 08/13906 від 15.08.2016 ).</t>
  </si>
  <si>
    <t>55-56</t>
  </si>
  <si>
    <t>Оболонський проспект, 9 Б</t>
  </si>
  <si>
    <t>Школа № 225</t>
  </si>
  <si>
    <t>Прот. №31 Не розглянуто та перенесено. По методиці - 3% -  351,89 грн. в міс. Питання розглядалося у протоколі №23 від 30.08.2016. Орендар зобов"язується сплачувати 1 000 гривень за один календарний місяць</t>
  </si>
  <si>
    <t xml:space="preserve"> проект рішення             </t>
  </si>
  <si>
    <t>Дніпровська районна в місті Києві державна адміністрація щодо  передачі в оренду приміщень без проведення конкурсу - ОСН "Комітет мікрорайону "Каунський", вул. Харківське шосе, 8 (вих. №8443/26/4/103 від 21.10.2016, вх.№08/18102 від 21.10.2016). 
Доповідач: представник району</t>
  </si>
  <si>
    <t>8443/26/4/103</t>
  </si>
  <si>
    <t>08/18102</t>
  </si>
  <si>
    <t xml:space="preserve">Стандартизована </t>
  </si>
  <si>
    <t>Без конкурсу</t>
  </si>
  <si>
    <t>ОСН "Комітет мікрорайону "Каунаський", код 38409122</t>
  </si>
  <si>
    <t>Харківське шосе вул., 8</t>
  </si>
  <si>
    <t>Приміщення, напівпідвал</t>
  </si>
  <si>
    <t>п. 19.1.</t>
  </si>
  <si>
    <t>Комунальна бюджетна установа</t>
  </si>
  <si>
    <t xml:space="preserve">Заступник голови КМДА М.Поворозник, Департамент комунальної власності м.Києва виконавчого органу Київради (КМДА): проект рішення Київради "Про передачу в оренду без проведення конкурсу нежитлового будинку комунальної власності територіальної громади міста Києва" (Театрально-видовищний заклад культури "Київський академічний театр "Колесо", Андріївський узвіз, 8, Літ.А) (доручення від 21.10.2016 №08/231-4384/ПР).  Доповідач: представник Департаменту. </t>
  </si>
  <si>
    <t>08/231-4384/ПР</t>
  </si>
  <si>
    <t>стандартизована</t>
  </si>
  <si>
    <t>без конкурсу</t>
  </si>
  <si>
    <t>ТВЗК "Київський академічний театр "Колесо", код 02173532</t>
  </si>
  <si>
    <r>
      <t>Андріївський узвіз вул., 8 літ. А</t>
    </r>
    <r>
      <rPr>
        <sz val="10"/>
        <rFont val="Calibri"/>
        <family val="2"/>
        <charset val="204"/>
      </rPr>
      <t>'</t>
    </r>
  </si>
  <si>
    <t>п. 19.13.</t>
  </si>
  <si>
    <t>комунальний заклад культури</t>
  </si>
  <si>
    <t>-</t>
  </si>
  <si>
    <t>ПР</t>
  </si>
  <si>
    <t xml:space="preserve">Департамент комунальної власності м.Києва виконавчого органу Київради (КМДА) щодо внесення змін до істотних умов (збільшення площі) - ФОП Слідрова Н.В., вул. Толстого Льва, 31, К.1 (вих. №062/05/10-10560 від 19.10.2016; вх. №08/17900 від 19.10.2016).  Доповідач: представник Департаменту. </t>
  </si>
  <si>
    <t>062/05/10-10560</t>
  </si>
  <si>
    <t>08/17900</t>
  </si>
  <si>
    <t>Київський інститут музики ім. Р.М. Глієра</t>
  </si>
  <si>
    <t>ФОП Слідрова Н.В., 2254300166</t>
  </si>
  <si>
    <t>Толстого Л. вул., 31, К1</t>
  </si>
  <si>
    <t>23.1.</t>
  </si>
  <si>
    <t>їдальня в навчальному закладі</t>
  </si>
  <si>
    <t xml:space="preserve">Збільшення орендованої площі на 16,25 кв.м за рахунок лінії роздачі їжі (в тому числі марміти). Згідно договору оренди (із змінами) орендована площа становить 75,60 кв.м.  </t>
  </si>
  <si>
    <t xml:space="preserve">Департамент комунальної власності м.Києва виконавчого органу Київради (КМДА) щодо продовження оренди - ФОП Слідрова Н.В., вул. Толстого Льва, 31, К.1 (вих. №062/05/10-10560 від 19.10.2016; вх. №08/17900 від 19.10.2016).  Доповідач: представник Департаменту. </t>
  </si>
  <si>
    <t xml:space="preserve"> +</t>
  </si>
  <si>
    <t>Зміна ІУ (Звільнення від оплати)</t>
  </si>
  <si>
    <t>Прохання орендаря звільнити від сплати за оренди з 1 по 29 серпня протягом дії договору. В цей час заклад на літніх канікулах і не прцює.</t>
  </si>
  <si>
    <t xml:space="preserve">Департамент комунальної власності м.Києва виконавчого органу Київради (КМДА) щодо внесення змін до істотних умов (збільшення площі) - ФОП Ландар А.П., вул. Кондратюка Юрія, 8, К.12 (вих. №062/05/14-10916 від 28.10.2016; вх. №08/18919 від 02.11.2016).  Доповідач: представник Департаменту. </t>
  </si>
  <si>
    <t>062/05/14-10916</t>
  </si>
  <si>
    <t>08/18919</t>
  </si>
  <si>
    <t>ФОП Ландар А.П., 2729002005</t>
  </si>
  <si>
    <t>Кондратюка Ю. вул., 8, К12</t>
  </si>
  <si>
    <t>20.1.</t>
  </si>
  <si>
    <t>їдальня (крім товарів підакцизної групи)</t>
  </si>
  <si>
    <t>до 05.04.2019</t>
  </si>
  <si>
    <t>Прохання орендаря збільшити орендовану площу у звязку з проведенням технічної інвентаризації. 
Було - 104,2 кв.м - 5700,00 грн</t>
  </si>
  <si>
    <t xml:space="preserve">Голосіївська районна в місті Києві державна адміністрація  щодо внесення змін до істотних умов договору (збільшення площі) - ФОП Сарнов О.І., вул. Маршала Якубовського, 6 (вих.№100-16839 від 21.10.2016; вх. №08/18142 від 24.10.2016).  Доповідач: представник району.
</t>
  </si>
  <si>
    <t>100-16839</t>
  </si>
  <si>
    <t>08/18142</t>
  </si>
  <si>
    <t>КНП ЦПМСД №1 Голосіївського району м. Києва</t>
  </si>
  <si>
    <t>ФОП Сарнов Олексій Ігорович                             Код 3154420592</t>
  </si>
  <si>
    <t>Якубовського М. вул., 6</t>
  </si>
  <si>
    <t>з 18.02.2013 по 17.02.2016</t>
  </si>
  <si>
    <t>У зв"язку із технічною інвентаризацією будівель та споруд,  встановлено збільшення площі на 1,00 кв. м, розрахунок  орендної плати виконаний зг. нової оцінки про вартість майна та з урах збільшення площі на 1,00 кв.м</t>
  </si>
  <si>
    <t xml:space="preserve">Голосіївська районна в місті Києві державна адміністрація  щодо продовження оренди - ФОП Сарнов О.І., вул. Маршала Якубовського, 6 (вих.№100-16839 від 21.10.2016; вх. №08/18142 від 24.10.2016).  Доповідач: представник району.
</t>
  </si>
  <si>
    <t xml:space="preserve">Департамент комунальної власності м.Києва виконавчого органу Київради (КМДА) щодо внесення змін до істотних умов (зменшення площі) - ФОП Кропотко Р.В., вул. М.Котельникова, 95, к.1, к.3 (вих. №062/05/17-10892 від 28.10.2016; вх. №08/18701 від 31.10.2016).  Доповідач: представник Департаменту. </t>
  </si>
  <si>
    <t>062/05/17-10892</t>
  </si>
  <si>
    <t>08/18701</t>
  </si>
  <si>
    <t>КМКЛ № 7</t>
  </si>
  <si>
    <t>ФОП Кропотко Р.В. код (2977900431)</t>
  </si>
  <si>
    <t>Котельникова М. вул., 95, К1, К3</t>
  </si>
  <si>
    <t>торговий автомат</t>
  </si>
  <si>
    <t>до 04.02.2017</t>
  </si>
  <si>
    <t>було 6,00 кв. м стало 4,00 кв. м</t>
  </si>
  <si>
    <t xml:space="preserve">Голосіївська районна в місті Києві державна адміністрація  щодо внесення змін до істотних умов договору (збільшення площі) - ТОВ "Укрполіпак", вул. Марш. Якубовського, 6 (вих.№100-17133 від 27.09.2016; вх. № 08/18691 від 31.10.2016). 
 Доповідач: представник району.
</t>
  </si>
  <si>
    <t>100-17133</t>
  </si>
  <si>
    <t xml:space="preserve">08/18691 </t>
  </si>
  <si>
    <t>ТОВ "Укрполіпак"               Код 32204633</t>
  </si>
  <si>
    <t>Приміщення                    ІІІ поверх</t>
  </si>
  <si>
    <t>Приватний заклад охорони здоров'я</t>
  </si>
  <si>
    <t>з 06.10.2015 по 04.10.2018</t>
  </si>
  <si>
    <t>У зв"язку із технічною інвентаризацією будівель та споруд,  встановлено збільшення площі на 4,70 кв. м (було 37,5 кв.м стало 42,20 кв.м)</t>
  </si>
  <si>
    <t>Дніпровська районна в місті Києві державна адміністрація щодо внесення змін до істотних умов (зменшення площі) - Управління житлово-комунального господарства Дніпровської районної у місті Києві державної адміністрації, бульв. Праці, 1/1 (вих. №8451/26/4/103 від 21.10.2016, вх.№08/18092 від 21.10.2016). 
Доповідач: представник району</t>
  </si>
  <si>
    <t>8451/26/4/103</t>
  </si>
  <si>
    <t>08/18092</t>
  </si>
  <si>
    <t>Стандартизована</t>
  </si>
  <si>
    <t>Управління житлово-комунального господарства Дніпровської РДА (37397242)</t>
  </si>
  <si>
    <t>Праці бульвар, 1/1</t>
  </si>
  <si>
    <t>Приміщення, 1, 2 поверхи</t>
  </si>
  <si>
    <t>Зміна площі з 268,45 кв. м. на 212,95 кв. м.</t>
  </si>
  <si>
    <t>ДАРНИЦЬКА районна в місті Києві державна адміністрація щодо внесення змін істотних умов (зміна цільового призначення) - ТОВ "Індекс-Телеком", вул. Вербицького, 30-А (вих. №101-9354/02 від 19.10.2016; вх. №08/17917 від 19.10.2016). Доповідач: представник району.</t>
  </si>
  <si>
    <t>101-9354/02</t>
  </si>
  <si>
    <t>08/17917</t>
  </si>
  <si>
    <t>ТОВ "Індекс-Телком", (34840999)</t>
  </si>
  <si>
    <t>Вербицького вул., 30 А</t>
  </si>
  <si>
    <t>21.6, 
18.2, 
11.1, 
27.1</t>
  </si>
  <si>
    <t>Побутове обслу-говування населення, у тому числі перукарня  (104,50 кв.м)             Послуги ксероко-піювання (39,94 кв. м)                               Офіс (17,26 кв. м)       Приватний навчальний заклад (109,20 кв. м)</t>
  </si>
  <si>
    <t>2, 
5, 
4, 
15,
1</t>
  </si>
  <si>
    <t xml:space="preserve"> М </t>
  </si>
  <si>
    <t>Розміщення суб’єкта господарювання, що здійснює побутове обслуговування населення (58,20 кв. м) - 2%, розміщення перукарні (46,30 кв. м) - 5%, розміщення ксероко-піювальної техніки для надання населенню послуг із ксерокопіювання документів (57,20кв. м) - 4%, розміщення приватного навчального закладу (109,20 кв. м) - 1% -                        8 633,96 грн.</t>
  </si>
  <si>
    <t>ДАРНИЦЬКА районна в місті Києві державна адміністрація щодо внесення змін істотних умов (зміна графіка використання) - ГО "Дитяча Федерація Айкідо Йошинкан Нагано Рю", вул. Вербицького, 7 (вих. №101-9620/02 від 26.10.2016; вх. №08/18687 від 31.10.2016). Доповідач: представник району.</t>
  </si>
  <si>
    <t xml:space="preserve">101-9620/02 </t>
  </si>
  <si>
    <t>08/18687</t>
  </si>
  <si>
    <t>Зміна ІУ (інше)</t>
  </si>
  <si>
    <t>ГО "Дитяча Федерація Айкідо Йошинкан Нагано Рю"  (38683241)</t>
  </si>
  <si>
    <t>Вербицького вул., 7</t>
  </si>
  <si>
    <t>Гімназія № 261</t>
  </si>
  <si>
    <t>Змінити графік погодинної оренди 
(з 39 годин на тиждень на 18 годин на тиждень)
За 39 години на тиждень  погодинної оренди сплачують 1 417,25грн.</t>
  </si>
  <si>
    <t>Шевченківська районна в місті Києві державна адміністрація щодо внесення змін до істотних умов (в частині сторін договору) - Централізована бібліотечна система Шевченківського району м. Києва, вул. Довнар-Запольського, 2/20 (вих. №109/01/25-8568 від 17.10.2016, вх.№08/17819 від 18.10.2016).  Доповідач: представник району</t>
  </si>
  <si>
    <t>109/01/25-8568</t>
  </si>
  <si>
    <t>08/17819</t>
  </si>
  <si>
    <t>Зміна ІУ (Інше)</t>
  </si>
  <si>
    <t xml:space="preserve">Централізована бібліотечна система Шевченківського району м. Києва,
Код 26124596
</t>
  </si>
  <si>
    <t>Довнар-Запольського вул., 2/20</t>
  </si>
  <si>
    <t>19.13</t>
  </si>
  <si>
    <t>Комунальний заклад культури</t>
  </si>
  <si>
    <t>внесення змін до договору оренди в частині сторін договору, визначивши четвертою стороною - платником  Управління культури, туризму та охорони культурної спадщини Шевченківської районної в місті Києві державної адміністрації</t>
  </si>
  <si>
    <t xml:space="preserve">Деснянська районна в місті Києві державна адміністрація щодо продовження оренди - БО "Благодійний фонд "Незалежна Країна", вул. Сабурова Олександра, 20 (№102/03/26-9584 від 20.10.2016, вх. №08/18035 від 20.10.2016). Доповідач: представник району. 
</t>
  </si>
  <si>
    <t>102/03/26-9584</t>
  </si>
  <si>
    <t>08/18035</t>
  </si>
  <si>
    <t>БО "Благодійний фонд "Незалежна країна"                                 (38213575)</t>
  </si>
  <si>
    <t>Сабурова О. вул., 20</t>
  </si>
  <si>
    <t>розміщення благодійної організації</t>
  </si>
  <si>
    <t>Оболонська районна в місті Києві державна адміністрація щодо продовження оренди - ФОП Григоришина С.О., вул. Дніпроводська, 13/1 (вих.№104-7446 від 20.10.2016, вх. №08/17973 від 20.10.2016). 
Доповідач: представник району.</t>
  </si>
  <si>
    <t>104-7446</t>
  </si>
  <si>
    <t>08/17973</t>
  </si>
  <si>
    <t>ФОП Григоришина С.О.(2279606142)</t>
  </si>
  <si>
    <t>Дніпровська вул., 13/1</t>
  </si>
  <si>
    <t>Оболонська районна в місті Києві державна адміністрація щодо продовження оренди - ГО "Танцювальний спортивний клуб "Старданс", просп. Маршала Рокосовського, 5 (вих.№104-7443 від 20.10.2016, вх. №08/17972 від 20.10.2016). 
Доповідач: представник району.</t>
  </si>
  <si>
    <t>104-7443</t>
  </si>
  <si>
    <t>08/17972</t>
  </si>
  <si>
    <t>ГО "Танцювальний спортивний клуб "СТАРДАНС" (38354456)</t>
  </si>
  <si>
    <t>Рокоссовського М. проспект, 5</t>
  </si>
  <si>
    <t>ЗНЗ № 9</t>
  </si>
  <si>
    <t>Оболонська районна в місті Києві державна адміністрація щодо продовження оренди - ГО "Танцювальний спортивний клуб "Старданс", вул.О.Архипенка, 10 В (вих.№104-7443 від 20.10.2016, вх. №08/17972 від 20.10.2016). 
Доповідач: представник району.</t>
  </si>
  <si>
    <t>Архипенка О. вул., 10 В</t>
  </si>
  <si>
    <t>ЗНЗ № 252</t>
  </si>
  <si>
    <t>Оболонська районна в місті Києві державна адміністрація щодо продовження оренди - ПП "Талісман Плюс", просп. Оболонський, 9-А  (вих.№104-7443 від 20.10.2016, вх. №08/17972 від 20.10.2016). 
Доповідач: представник району.</t>
  </si>
  <si>
    <t>ПП "Талісман плюс" (25194703)</t>
  </si>
  <si>
    <t>Оболонський проспект, 9 А</t>
  </si>
  <si>
    <t>ЗНЗ № 214</t>
  </si>
  <si>
    <t>27.1.</t>
  </si>
  <si>
    <t>Приватний навчальний заклад</t>
  </si>
  <si>
    <t>Курси іноземних мов</t>
  </si>
  <si>
    <t>Дніпровська районна в місті Києві державна адміністрація щодо продовження оренди - ПП "Гарде", вул. Будівельників, 37 (вих. №8561/26/4/103 від 25.10.2016, вх.№08/18374 від 25.10.2016). 
Доповідач: представник району</t>
  </si>
  <si>
    <t>8561/26/4/103</t>
  </si>
  <si>
    <t>08/18374</t>
  </si>
  <si>
    <t>ПП "Гарде" (34184352)</t>
  </si>
  <si>
    <t>Будівельників вул., 37</t>
  </si>
  <si>
    <t>Школа № 148</t>
  </si>
  <si>
    <t xml:space="preserve"> Тижнева орендна плата за 275,62 кв. м (Пн-Пт: 18.00-22.00 год.) </t>
  </si>
  <si>
    <t>Деснянська районна в місті Києві державна адміністрація щодо продовження оренди - Управління виконавчої дирекції Фонду соціального страхування від нещасних випадків на виробництві та професійних захворювань України у місті Києві, вул. Оноре де Бальзака, 64 (вих. №102/03/26-9585 від 20.10.2016, вх. №08/18036 від 20.10.2016).  
Доповідач: представник району.</t>
  </si>
  <si>
    <t xml:space="preserve">102/03/26-9585 </t>
  </si>
  <si>
    <t>08/18036</t>
  </si>
  <si>
    <t>Управління виконавчої дирекції фонду соціального страхування від нещасних випадків на виробництві та професійних захворювань України у місті Києві (25884905)</t>
  </si>
  <si>
    <t>Бальзака О. вул., 64</t>
  </si>
  <si>
    <t>19.1.</t>
  </si>
  <si>
    <t>розміщення бюджетної установи</t>
  </si>
  <si>
    <t>Оболонська районна в місті Києві державна адміністрація щодо продовження оренди - ГО Спілка матерів розумово-відсталих інвалідів "Сонячний промінь", вул. Озерна, 26  (вих.№104-7443 від 20.10.2016, вх. №08/17972 від 20.10.2016). 
Доповідач: представник району.</t>
  </si>
  <si>
    <t>ГО Спілка матерів рпозумово-відсталих інвалідів "Сонячний промінь" (23378540)</t>
  </si>
  <si>
    <t>Озерна вул., 26 А</t>
  </si>
  <si>
    <t>п. 19.11, 
31</t>
  </si>
  <si>
    <t>1 грн. на рік,
7</t>
  </si>
  <si>
    <t>100 кв.м -0,08 грн/міс             42,0 кв.м - 4784,40 грн/міс</t>
  </si>
  <si>
    <t xml:space="preserve">Департамент комунальної власності м.Києва виконавчого органу Київради (КМДА) щодо продовження оренди – ФОП Н.Головаха, вул. Героїв Дніпра б/н  (вих. №062/05/20-8316 від 16.08.2016, вх.№08/14012 від 16.08.2016).
Доповідач: представник Департаменту.
</t>
  </si>
  <si>
    <t>062/05/20- 831</t>
  </si>
  <si>
    <t>08/14012</t>
  </si>
  <si>
    <t>СВ КП "Київводфонд"</t>
  </si>
  <si>
    <t>ФОП Головаха Н. В. код ЄДРПОУ  2599013742</t>
  </si>
  <si>
    <t>Героїв Дніпра вул., б/н1</t>
  </si>
  <si>
    <t>Споруда</t>
  </si>
  <si>
    <t>23.2.</t>
  </si>
  <si>
    <t>Громадська вбиральня</t>
  </si>
  <si>
    <t>Прот. №31 Не розглянуто та перенесено. Протокол № 27 №24 - Знято на доопрацювання депутатам Артеменко С., Антонєнко Л.</t>
  </si>
  <si>
    <t xml:space="preserve">Департамент комунальної власності м.Києва виконавчого органу Київради (КМДА) щодо продовження оренди - ФОП Гутцайт О.П., вул. М.Раскової, б/н (вих. №062/05/20-10938 від 31.10.2016; вх. №08/18879 від 02.11.2016).  Доповідач: представник Департаменту. </t>
  </si>
  <si>
    <t>062/05/20-10938</t>
  </si>
  <si>
    <t>08/18879</t>
  </si>
  <si>
    <t>КП "Київводфонд"</t>
  </si>
  <si>
    <t>ФОП Гутцайт О. П. код ЄДРПОУ 2819812382</t>
  </si>
  <si>
    <t>Свірстюка Є. вул., б/н  (марини Раскової вул. , б/н)</t>
  </si>
  <si>
    <t>Солом'янська районна в місті Києві державна адміністрація щодо  продовження оренди - ФОП Конобас І.П., вул. Донецька, 22 (вих. №108-16500 від 21.10.2016, вх. №08/18175 від 24.10.2016). 
Доповідач: представник району.</t>
  </si>
  <si>
    <t>108-16500</t>
  </si>
  <si>
    <t xml:space="preserve">08/18175 </t>
  </si>
  <si>
    <t>Н/З</t>
  </si>
  <si>
    <t>ФОП Конобас Іванна Павлівна                          (2529605964)</t>
  </si>
  <si>
    <t xml:space="preserve">Донецька вул., 22 </t>
  </si>
  <si>
    <t xml:space="preserve">Голосіївська районна в місті Києві державна адміністрація  щодо продовження оренди - Українське ДППЗ "Укрпошта", вул. Метрологічна, 14, літ. "А" (вих.№100-17270 від 28.09.2016; вх. № 08/18694 від 31.10.2016). 
 Доповідач: представник району.
</t>
  </si>
  <si>
    <t>100-17270</t>
  </si>
  <si>
    <t>08/18694</t>
  </si>
  <si>
    <t>КК ОЖФ Голосіївського району м. Києва</t>
  </si>
  <si>
    <t>Українське державне підприємство поштового зв"язку "Укрпошта" Київська міська дирекція               Код 01189979</t>
  </si>
  <si>
    <t>Метрологічна вул., 14, літ. А</t>
  </si>
  <si>
    <t>Розміщення відділення поштового зв"язку</t>
  </si>
  <si>
    <t xml:space="preserve">Голосіївська районна в місті Києві державна адміністрація  щодо продовження оренди - Українське ДППЗ "Укрпошта", вул. Васильківська, 38(вих.№100-17270 від 28.09.2016; вх. № 08/18694 від 31.10.2016). 
 Доповідач: представник району.
</t>
  </si>
  <si>
    <t>Васильківська вул., 38</t>
  </si>
  <si>
    <t xml:space="preserve">Голосіївська районна в місті Києві державна адміністрація  щодо продовження оренди - Українське ДППЗ "Укрпошта", вул. Набережно-Корчуватська, 84(вих.№100-17270 від 28.09.2016; вх. № 08/18694 від 31.10.2016). 
 Доповідач: представник району.
</t>
  </si>
  <si>
    <t>Набережно-Корчуватська вул., 84</t>
  </si>
  <si>
    <t xml:space="preserve">Голосіївська районна в місті Києві державна адміністрація  щодо продовження оренди - Українське ДППЗ "Укрпошта", вул. Родимцева, 11 (вих.№100-17270 від 28.09.2016; вх. № 08/18694 від 31.10.2016). 
 Доповідач: представник району.
</t>
  </si>
  <si>
    <t>Родимцева вул., 11</t>
  </si>
  <si>
    <t xml:space="preserve"> Подільська районна в місті Києві державна адміністрація щодо продовження оренди - Українське державне підприємство поштового зв'язку "Укрпошта" Київська міська дирекція, вул.Борисоглібська, 17/1, Літ.А (вих.№106-6691 від 24.10.2016, вх. №08/18271 від 24.10.2016). Доповідач: представник району.</t>
  </si>
  <si>
    <t>Українське державне підприємство поштового зв'язку "Укрпошта" Київська міська дирекція, код 21560045</t>
  </si>
  <si>
    <t xml:space="preserve">Борисоглібська вул., 17/1, літ. А </t>
  </si>
  <si>
    <t>нежилі приміщення,1-й поверх</t>
  </si>
  <si>
    <t xml:space="preserve"> Подільська районна в місті Києві державна адміністрація щодо продовження оренди - Українське державне підприємство поштового зв'язку "Укрпошта" Київська міська дирекція, вул.Хорива/Костянтинівська, 15/8, Літ.А (вих.№106-6691 від 24.10.2016, вх. №08/18271 від 24.10.2016). Доповідач: представник району.</t>
  </si>
  <si>
    <t>Хорива/Костянтинівська вул., 15/8, літ. А</t>
  </si>
  <si>
    <t xml:space="preserve"> Подільська районна в місті Києві державна адміністрація щодо продовження оренди - Українське державне підприємство поштового зв'язку "Укрпошта" Київська міська дирекція, вул. Червонопільська, 13/16, Літ.А (вих.№106-6691 від 24.10.2016, вх. №08/18271 від 24.10.2016). Доповідач: представник району.</t>
  </si>
  <si>
    <t xml:space="preserve">Червонопільська вул., 13/16, літ. А </t>
  </si>
  <si>
    <t>нежилі приміщення</t>
  </si>
  <si>
    <t xml:space="preserve"> Подільська районна в місті Києві державна адміністрація щодо продовження оренди - Українське державне підприємство поштового зв'язку "Укрпошта" Київська міська дирекція, просп. Правди, 92, літ.А (вих.№106-6691 від 24.10.2016, вх. №08/18271 від 24.10.2016). Доповідач: представник району.</t>
  </si>
  <si>
    <t xml:space="preserve">Правди проспект, 92, літ. А </t>
  </si>
  <si>
    <t xml:space="preserve"> Подільська районна в місті Києві державна адміністрація щодо продовження оренди - Українське державне підприємство поштового зв'язку "Укрпошта" Київська міська дирекція, вул. Електриків, 28-Б, літ.А (вих.№106-6691 від 24.10.2016, вх. №08/18271 від 24.10.2016). Доповідач: представник району.</t>
  </si>
  <si>
    <t xml:space="preserve">Електриків вул., 28 Б, літ. А </t>
  </si>
  <si>
    <t xml:space="preserve"> Подільська районна в місті Києві державна адміністрація щодо продовження оренди - Українське державне підприємство поштового зв'язку "Укрпошта" Київська міська дирекція, вул. Кирилівська, 118, літ.А (вих.№106-6691 від 24.10.2016, вх. №08/18271 від 24.10.2016). Доповідач: представник району.</t>
  </si>
  <si>
    <t xml:space="preserve">Кирилівська вул., 118, літ. А </t>
  </si>
  <si>
    <t>нежилі приміщення, підвал, 1-й поверх</t>
  </si>
  <si>
    <t xml:space="preserve"> Департамент комунальної власності м.Києва виконавчого органу Київради (КМДА) щодо продовження оренди - ФОП Є.Твердохліб, вул. Саксаганського, 107/47 (вих. №062/05/20-8298 від 15.08.2016, вх. №08/13996 від 16.08.2016). Протокол №24 - Знято на доопрацювання депутатам В.Сторожуку та Л.Антонєнку
Доповідач: представник Департаменту.
</t>
  </si>
  <si>
    <t>062/05/20-8298</t>
  </si>
  <si>
    <t xml:space="preserve">08/13996 </t>
  </si>
  <si>
    <t>ДКЛ № 3</t>
  </si>
  <si>
    <t>ФОП Твердохліб Є. В.</t>
  </si>
  <si>
    <t>Саксаганського вул., 107/47</t>
  </si>
  <si>
    <t>Ксерокопіювання</t>
  </si>
  <si>
    <t>Повторний</t>
  </si>
  <si>
    <t>Прот. №31 - Л.Антонєнку доопрацювати питання. Протокол №28 - перенесено. Протокол №24 - доручити депутатам В.Сторожуку та Л.Антонєнку доопрцювати питання</t>
  </si>
  <si>
    <t>Шевченківська районна в місті Києві державна адміністрація щодо продовження оренди - ФОП Шамшетдінова Т.В., пров. Бехтеревський, 4-А (вих. №109/01/25-8767 від 24.10.2016, вх.№08/18351 від 25.10.2016).  Доповідач: представник району</t>
  </si>
  <si>
    <t>109/01/25-8767</t>
  </si>
  <si>
    <t>08/18351</t>
  </si>
  <si>
    <t>ФОП  Шамшетдінова  Тетяна Валіуллівна
код 2759021708</t>
  </si>
  <si>
    <t>Бехтеревський пров., 4 А</t>
  </si>
  <si>
    <t xml:space="preserve">Житловий </t>
  </si>
  <si>
    <t>19</t>
  </si>
  <si>
    <t>Культурно-мистецькі заходи</t>
  </si>
  <si>
    <t xml:space="preserve">Голосіївська районна в місті Києві державна адміністрація  щодо продовження оренди - ФОП Семчук Т.М., вул. Голосіївська, 53 (вих.№100-16851 від 24.10.2016; вх. №08/18150 від 24.10.2016). 
 Доповідач: представник району.
</t>
  </si>
  <si>
    <t>100-16851</t>
  </si>
  <si>
    <t>08/18150</t>
  </si>
  <si>
    <t>КНП ЦПМСД №2 Голосіївського району м. Києва</t>
  </si>
  <si>
    <t>ФОП Семчук Тетяна Миколаївна                                Код 2407113982</t>
  </si>
  <si>
    <t>Голосіївська вул., 53</t>
  </si>
  <si>
    <t xml:space="preserve">Департамент комунальної власності м.Києва виконавчого органу Київради (КМДА) щодо продовження оренди - ФОП Бобер О.М., просп. Повітрофлотський, 86А, літ.В (вих. №062/05/20-10985 від 01.11.2016; вх. №08/18912 від 02.11.2016).  Доповідач: представник Департаменту. </t>
  </si>
  <si>
    <t>062/05/20-10985</t>
  </si>
  <si>
    <t>08/18912</t>
  </si>
  <si>
    <t>ФОП Бобер О. М. кож ЄДРПОУ 2708102259</t>
  </si>
  <si>
    <t>Повітрофлотський проспект, 86 А, літ. В</t>
  </si>
  <si>
    <t>Орендна плата визначена за результатами конкурсу (протокол від 18.07.2013 № 20) з урахуванням індексів інфляції</t>
  </si>
  <si>
    <t xml:space="preserve">Оболонська районна в місті Києві державна адміністрація щодо продовження оренди -ТОВ фірми "Онега К",  просп.Героїв Сталінграда,47 (вих. 104-5264 від  27.07.2016; вх.№08/                від                  2016).    Доповідач: представник району. </t>
  </si>
  <si>
    <t>104-5264</t>
  </si>
  <si>
    <t>ТОВ фірми "Онега К" (21481771)</t>
  </si>
  <si>
    <t>Героїв Сталінграда проспект, 47</t>
  </si>
  <si>
    <t>Гімназія "Потенціал"</t>
  </si>
  <si>
    <t>Прот. №31 Не розглянуто та перенесено. Протокол № 28 -   перенести розгляд питання та запросити орендаря.</t>
  </si>
  <si>
    <t xml:space="preserve">Голосіївська районна в місті Києві державна адміністрація  щодо продовження оренди - ТОВ "АРТ МЕД", пр. Голосіївський (40-річчя Жовтня), 59-А (вих.№100-16850 від 24.10.2016; вх. №08/18149 від 24.10.2016). 
 Доповідач: представник району.
</t>
  </si>
  <si>
    <t>100-16850</t>
  </si>
  <si>
    <t>08/18149</t>
  </si>
  <si>
    <t>КНП КДЦ Голосіївського району м. Києва</t>
  </si>
  <si>
    <t>ТОВ "АРТ МЕД"                   Код 19252129</t>
  </si>
  <si>
    <t>Голосіївський (40-річчя Жовтня) проспект, 59 А</t>
  </si>
  <si>
    <t>Дніпровська районна в місті Києві державна адміністрація щодо продовження оренди - Дитяча громадська організація "Спортивно-оздоровчий клуб "Бусі-До", вул. Березняківська, 32 (вих. №8562/26/4/103 від 25.10.2016, вх.№08/18308 від 25.10.2016). 
Доповідач: представник району</t>
  </si>
  <si>
    <t>8562/26/4/103</t>
  </si>
  <si>
    <t>08/18308</t>
  </si>
  <si>
    <t>ДГО "Спортивно-оздоровчий клуб "Бусі-До" (26384663)</t>
  </si>
  <si>
    <t>Березняківська вул., 32</t>
  </si>
  <si>
    <t>НВК № 209</t>
  </si>
  <si>
    <t>Тижнева орендна плата 
(Пн, Ср, 
Пт: 18.00-20.00 год.)
205,02</t>
  </si>
  <si>
    <t>Святошинська районна в місті Києві державна адміністрація  щодо продовження оренди - ТОВ "АЛЬПІНА УА", вул. Симиренка, 5-Б (вих. №107-30/6328 від 07.10.2016, вх. №08/17188 від 10.10.2016).  
Доповідач: представник району</t>
  </si>
  <si>
    <t>107-30/6328</t>
  </si>
  <si>
    <t>08/17188</t>
  </si>
  <si>
    <t>Святошинська РДА</t>
  </si>
  <si>
    <t>ДЮСШ № 17</t>
  </si>
  <si>
    <t>ТОВ "Альпіна УА", (33600731)</t>
  </si>
  <si>
    <t>Симиренка вул., 5 Б</t>
  </si>
  <si>
    <t>Офіс</t>
  </si>
  <si>
    <t>розміщення офісу з діяльністю з підготовки спортсменів та іншої статутної діяльності</t>
  </si>
  <si>
    <t>Шевченківська районна в місті Києві державна адміністрація щодо продовження оренди - ГО "Спортивний клуб "Гермес", вул. Дмитрівська, 33-35 (вих. №109/01/25-8768 від 24.10.2016, вх.№08/18347 від 25.10.2016).  Доповідач: представник району</t>
  </si>
  <si>
    <t>109/01/25-8768</t>
  </si>
  <si>
    <t>08/18347</t>
  </si>
  <si>
    <t>ГО "Спортивний клуб "Гермес"
код 21683999</t>
  </si>
  <si>
    <t>Дмитрівська вул., 33-35</t>
  </si>
  <si>
    <t>Приміщення,
1 поверх,
підвал</t>
  </si>
  <si>
    <t xml:space="preserve">Голосіївська районна в місті Києві державна адміністрація  щодо продовження оренди - ПП "Валжер", вул. Саксаганського, 81 (вих.№100-16870 від 24.10.2016; вх. №08/18159 від 24.10.2016). 
 Доповідач: представник району.
</t>
  </si>
  <si>
    <t>100-16870</t>
  </si>
  <si>
    <t>08/18159</t>
  </si>
  <si>
    <t>ПП "Валжер"                      Код 22899981</t>
  </si>
  <si>
    <t>Саксаганського вул., 81</t>
  </si>
  <si>
    <t>Договір продовжено постановою Київського апеляційного господарського сулуд від 09.11.2010</t>
  </si>
  <si>
    <t xml:space="preserve">Департамент комунальної власності м.Києва виконавчого органу Київради (КМДА) щодо продовження оренди - ТОВ "Ваш слух наша турбота", вул. Мельникова, 18 (вих. №062/05/19-10815 від 27.10.2016; вх. №08/18705 від 31.10.2016).  Доповідач: представник Департаменту. </t>
  </si>
  <si>
    <t>062/05/19-10815</t>
  </si>
  <si>
    <t>08/18705</t>
  </si>
  <si>
    <t>ДКЛ № 8 Шевченківського району м. Києва</t>
  </si>
  <si>
    <t>ТОВ "Ваш слух наша турбота", 38746128</t>
  </si>
  <si>
    <t>Мельникова вул., 18</t>
  </si>
  <si>
    <t>9.3.</t>
  </si>
  <si>
    <t>промтовари (слухові апарати)</t>
  </si>
  <si>
    <t xml:space="preserve">Департамент комунальної власності м.Києва виконавчого органу Київради (КМДА) щодо продовження оренди - ТОВ "Фанавто", просп. Повітрофлотський, 86-А, літ.В (вих. №062/05/18-9687 від 23.09.2016; вх. №08/16354 від 27.09.2016).  Доповідач: представник Департаменту. </t>
  </si>
  <si>
    <t>062/05/18-9687</t>
  </si>
  <si>
    <t>08/16354</t>
  </si>
  <si>
    <t>КП "Міжнародний аеропорт "Київ" (Жуляни)</t>
  </si>
  <si>
    <t>ТОВ "Фанавто", код 34483270</t>
  </si>
  <si>
    <t>8.2.</t>
  </si>
  <si>
    <t>Станція технічного обслуговування</t>
  </si>
  <si>
    <t>Прот. №31 Не розглянуто та перенесено. Протокол №28 - знято на доопрацювання депутатом М.Буділовим</t>
  </si>
  <si>
    <t>Святошинська районна в місті Києві державна адміністрація  щодо продовження оренди - Організація ветеранів Святошинського району м. Києва , вул. Святошинська, 6 (вих. №107-30/6624 від 20.10.2016, вх. №08/18710 від 31.10.2016).  
Доповідач: представник району</t>
  </si>
  <si>
    <t>107-30/6624</t>
  </si>
  <si>
    <t>08/18710</t>
  </si>
  <si>
    <t>ГО "Організація ветеранів Святошинського району м. Києва", (21602192)</t>
  </si>
  <si>
    <t>Святошинська вул., 6</t>
  </si>
  <si>
    <t>19.11</t>
  </si>
  <si>
    <t>Громадська організація інвалідів та ветеранів</t>
  </si>
  <si>
    <t>Громадська організація повністю фінансується з місцевого бюджету</t>
  </si>
  <si>
    <t>Святошинська районна в місті Києві державна адміністрація  щодо продовження оренди - Організація ветеранів Святошинського району м. Києва , вул.Туполєва, 3-А (вих. №107-30/6624 від 20.10.2016, вх. №08/18710 від 31.10.2016).  
Доповідач: представник району</t>
  </si>
  <si>
    <t>Туполєва вул., 3 А</t>
  </si>
  <si>
    <t>Святошинська районна в місті Києві державна адміністрація  щодо продовження оренди - ГО "Товариство інвалідів м. Києва "Захист" , вул. Чистяківська, 28 (вих. №107-30/6623 від 20.10.2016, вх. №08/18047 від 21.10.2016).  
Доповідач: представник району</t>
  </si>
  <si>
    <t>107-30/6623</t>
  </si>
  <si>
    <t>08/18047</t>
  </si>
  <si>
    <t>ГО "Товариство інвалідів м. Києва "Захист", (37394770)</t>
  </si>
  <si>
    <t>Чистяківська вул., 28</t>
  </si>
  <si>
    <t>Громадська організація інвалідів</t>
  </si>
  <si>
    <t xml:space="preserve">Голосіївська районна в місті Києві державна адміністрація  щодо продовження оренди - Київський міський Центр роботи з жінками, вул. Ломоносова, 53 (вих.№100-16650 від 19.10.2016; вх. №08/17919 від 19.10.2016). 
 Доповідач: представник району.
</t>
  </si>
  <si>
    <t>100-16650</t>
  </si>
  <si>
    <t xml:space="preserve">08/17919 </t>
  </si>
  <si>
    <t>Київський міський Центр роботи з жінками                                 Код 25412005</t>
  </si>
  <si>
    <t>Ломоносова вул., 53</t>
  </si>
  <si>
    <t>Розміщення притулку для жінок</t>
  </si>
  <si>
    <t>Дніпровська районна в місті Києві державна адміністрація щодо внесення змін до істотних умов (уточнення адреси) - Всеукраїнська благодійна організації "ДАУН СИНДРОМ", вул. Райдужна, 51 (вих. №8753/26/4/103 від 28.10.2016, вх.№08/18865 від 01.11.2016). 
Доповідач: представник району</t>
  </si>
  <si>
    <t>8753/26/4/103</t>
  </si>
  <si>
    <t>08/18865</t>
  </si>
  <si>
    <t>Всеукраїнська благодійна організація "Даун Синдром" (26437941)</t>
  </si>
  <si>
    <t>Райдужна вул., 51</t>
  </si>
  <si>
    <t>ДНЗ № 772</t>
  </si>
  <si>
    <t>Благодійна організація з реабілітації</t>
  </si>
  <si>
    <t>Шевченківська районна в місті Києві державна адміністрація щодо продовження оренди - Член НСХУ Борисенко Л.В., вул. Б.Хмельницького, 26-В (вих. №109/01/25-8565 від 17.10.2016, вх.№08/17696 від 17.10.2016).  Доповідач: представник району</t>
  </si>
  <si>
    <t>109/01/25-8565</t>
  </si>
  <si>
    <t>08/17696</t>
  </si>
  <si>
    <t>ФО - Борисенко Л.В. член НСХУ
код 2389305189</t>
  </si>
  <si>
    <t>Хмельницького Б. вул., 26 В</t>
  </si>
  <si>
    <t>Приміщення,
мансарда</t>
  </si>
  <si>
    <t>29</t>
  </si>
  <si>
    <t>Майстерня художника</t>
  </si>
  <si>
    <t>1
4</t>
  </si>
  <si>
    <t>Шевченківська районна в місті Києві державна адміністрація щодо продовження оренди - Член НСХУ Проценко К.К., вул. Володимирська, 48-48-А (вих. №109/01/25-8566 від 17.10.2016, вх.№08/17697 від 17.10.2016).  Доповідач: представник району</t>
  </si>
  <si>
    <t>109/01/25-8566</t>
  </si>
  <si>
    <t>08/17697</t>
  </si>
  <si>
    <t>ФО - Проценко Кирило Казимирович член НСХУ
код 2483011434</t>
  </si>
  <si>
    <t>Володимирська 
вул., 48-48 А</t>
  </si>
  <si>
    <t>Приміщення,
мезонін</t>
  </si>
  <si>
    <t>Шевченківська районна в місті Києві державна адміністрація щодо продовження оренди - Член НСХУ Конопко О.І., пров. Делегатський, 3 (вих. №109/01/25-8766 від 24.10.2016, вх.№08/18352 від 25.10.2016).  Доповідач: представник району</t>
  </si>
  <si>
    <t>109/01/25-8766</t>
  </si>
  <si>
    <t>08/18352</t>
  </si>
  <si>
    <t>ФО - Конопко Олександра Іванівна член НСХУ
код 1619708602</t>
  </si>
  <si>
    <t>Делегатський провулок., 3</t>
  </si>
  <si>
    <t>Шевченківська районна в місті Києві державна адміністрація щодо продовження оренди - ФОП В.Буйгашев, вул. І.Франка, 12 (вих. №109/01/25-8858 від 28.10.2016, вх.№08/18805 від 01.11.2016).  Доповідач: представник району</t>
  </si>
  <si>
    <t>109/01/25-8858</t>
  </si>
  <si>
    <t>08/18805</t>
  </si>
  <si>
    <t>ФО - Буйгашев Віталій Павлович  член НСХУ
код 1390212673</t>
  </si>
  <si>
    <t>Франка І. вул.,12</t>
  </si>
  <si>
    <t xml:space="preserve">Департамент комунальної власності м.Києва виконавчого органу Київради (КМДА) щодо продовження оренди - ПФ "Милосердя", вул. Лятошинського, 14-А, літ. Б  (вих. №062/05/20-8029 від 08.08.2016, вх. 08/13730 від 10.08.2016).
Доповідач: представник Департаменту.
</t>
  </si>
  <si>
    <t>062/05/20-8029</t>
  </si>
  <si>
    <t xml:space="preserve">08/13730 </t>
  </si>
  <si>
    <t>ПАТ "Київенерго"</t>
  </si>
  <si>
    <t>ПП "Милосердя" код ЄДРПОУ 19136647</t>
  </si>
  <si>
    <t xml:space="preserve">Лятошинського вул., 14 А, літ. Б </t>
  </si>
  <si>
    <t>21.6., 
27.3.</t>
  </si>
  <si>
    <t>Побутове обслуговування населення, 
Соціальний заклад</t>
  </si>
  <si>
    <t>1, 
5</t>
  </si>
  <si>
    <t>Прот. №31 Не розглянуто та перенесено. Протокол №28 - Перенесено. Протокол №24- доручити депутату Л.Антонєнку доопрацювати питання</t>
  </si>
  <si>
    <t>перукарня - 35.3 кв. м, центр соцівально-психологічної допомоги - 23.7 кв. м</t>
  </si>
  <si>
    <t>ДАРНИЦЬКА районна в місті Києві державна адміністрація щодо продовження оренди  - ГО "Союз інвалідів офіцерів і ветеранів", вул. Поліська, 22 (вих. №101-8724/02 від 29.09.2016; вх. №08/16554 від 29.09.2016). Доповідач: представник району.</t>
  </si>
  <si>
    <t>101-8724/02</t>
  </si>
  <si>
    <t>08/16554</t>
  </si>
  <si>
    <t>ГО "Союз інвалідів офіцерів і ветеранів", (34343220)</t>
  </si>
  <si>
    <t>Поліська вул., 22</t>
  </si>
  <si>
    <t>30</t>
  </si>
  <si>
    <t>1, 
7</t>
  </si>
  <si>
    <t>Дніпровська районна в місті Києві державна адміністрація щодо продовження оренди - ФОП Міхалевська Н.В., вул. Харківське шосе, 8/1 (вих. №8426/26/4/103 від 20.10.2016, вх.№08/18024 від 20.10.2016). 
Доповідач: представник району</t>
  </si>
  <si>
    <t>8426/26/4/103</t>
  </si>
  <si>
    <t>08/18024</t>
  </si>
  <si>
    <t>ФОП Міхалевська Надія Вікторівна, код 3142318669</t>
  </si>
  <si>
    <t>Харківське шосе вул., 8/1</t>
  </si>
  <si>
    <t>Сміттє-збірник</t>
  </si>
  <si>
    <t xml:space="preserve">15,00
</t>
  </si>
  <si>
    <t xml:space="preserve">8
</t>
  </si>
  <si>
    <t>Дніпровська районна в місті Києві державна адміністрація щодо продовження оренди - ТОВ "Фора", бульв. Верховної Ради, 27 (вих. №8517/26/4/103 від 24.10.2016, вх.№08/18277 від 24.10.2016). 
Доповідач: представник району</t>
  </si>
  <si>
    <t>8517/26/4/103</t>
  </si>
  <si>
    <t>08/18277</t>
  </si>
  <si>
    <t>ТОВ "Фора", код 32294897</t>
  </si>
  <si>
    <t>Верховної Ради бульвар, 27</t>
  </si>
  <si>
    <t xml:space="preserve">80,50
</t>
  </si>
  <si>
    <t>до 30.11.2018</t>
  </si>
  <si>
    <t>Дніпровська районна в місті Києві державна адміністрація щодо продовження оренди - ТОВ "Фора", бульв. Верховної Ради, 17 (вих. №8517/26/4/103 від 24.10.2016, вх.№08/18277 від 24.10.2016). 
Доповідач: представник району</t>
  </si>
  <si>
    <t>Верховної Ради бульвар, 17</t>
  </si>
  <si>
    <t xml:space="preserve">270,00
</t>
  </si>
  <si>
    <t>Деснянська районна в місті Києві державна адміністрація щодо скасування пункту 44 частини ІІ  протоколу №25 від 27.09.2016 - надання в оренду без проведення конкурсу КНП "Центр первинної медико-санітарної допомоги №4"  нежитлових приміщень на просп. Маяковського, 32-Б (вих. №102/03/26-9581 від 20.10.2016, вх. №08/18034 від 20.10.2016).  
Доповідач: представник району.</t>
  </si>
  <si>
    <t>102/03/26-9581</t>
  </si>
  <si>
    <t xml:space="preserve">08/18034 </t>
  </si>
  <si>
    <t>КНП "ЦПМСД №1" Деснянського району м. Києва</t>
  </si>
  <si>
    <t>КНП "ЦПМСД № 4" Деснянського району м. Києва</t>
  </si>
  <si>
    <t>Маяковського проспект, 32 Б</t>
  </si>
  <si>
    <t>4457,92 (залишкова вартість майна на дату оцінки)</t>
  </si>
  <si>
    <t>Скасувати п.44 частини ІІ протоколу №25 від 27.09.2016 - Центру надається інше приміщення на бульв Вигурівському, 4 площею 137,1 кв.м</t>
  </si>
  <si>
    <t>Дата договору оренди, який продовжується</t>
  </si>
  <si>
    <t>Питання оренди перенесені з 08.11.2016 та з 17.11.2016</t>
  </si>
  <si>
    <t>було  2 години 30 хвилин на тиждень стане 7 годин на тиждень - збільшення годин використання.                 Див. графік використання</t>
  </si>
  <si>
    <t>№31 - Не набрало необхідної кількості голосів. 
Протокол №30 - перенесено. Протокол №29 - Не розглядалось. Перенесено.</t>
  </si>
  <si>
    <t>Протокол №31 - перенесено. Протокол №30 - перенесено. Протокол №29 - Не розглядалось. Перенесено.</t>
  </si>
  <si>
    <t>№31 - Не набрало необхідної кількості голосів. Запросити керівника Укрпошти.
Протокол №30 - перенесено. Протокол №29 - Не розглядалось. Перенесено.</t>
  </si>
  <si>
    <t>Спеціалозована школа І-ІІІ ступенів з поглибленим вивченням англійської мови № 85 міста Києва</t>
  </si>
  <si>
    <t>Голосіївський  (40-річчя Жовтня), 36, проспект</t>
  </si>
  <si>
    <t xml:space="preserve">Пн. 07-00 - 08-00                            17-00 - 20-00  
ВТ. 17-00 - 20-00 Ср. 07-00 - 08-00                            17-00 - 20-00                 ЧТ. 17-00 - 20-00 Пт. 07-00 - 08-00                            17-00 - 20-00                 Сб. 11-00 - 12-00  
</t>
  </si>
  <si>
    <t>ТОВ "ЮАН АВТО"</t>
  </si>
  <si>
    <t>вул. Бальзака,   8-Г</t>
  </si>
  <si>
    <t>розміщення з навчання водіїв автомобілів</t>
  </si>
  <si>
    <t>Пн.-17.00-21.00              Вт. -17.00-21.00         Ср.-17.00-21.00                    Чт. - 17.00-21.00               Всього: 16 годин</t>
  </si>
  <si>
    <t xml:space="preserve"> Пн-Пт: 16.00-19.00 год. </t>
  </si>
  <si>
    <t xml:space="preserve">ПН. 15:00 - 17:00        ВТ. 15:00 - 17:00        СР. 15:00 - 17:00          ЧТ. 15:00 - 17:00         ПТ. 15:00 - 17:00 Під час літніх канікул (з 01.06 до 31.08. приміщення не орендується)
</t>
  </si>
  <si>
    <t>Приміщення,           1 поверх</t>
  </si>
  <si>
    <t xml:space="preserve">ПН. 17:00-20:00                 
ВТ. 17:00-20:00                              СР. 17:00-20:00              ЧТ.17:00-20:00               ПТ.17:00-20:00             СБ.10:00-13:00            </t>
  </si>
  <si>
    <t>ГО "Танцювальний спортивний клуб "СТАРДАНС"</t>
  </si>
  <si>
    <t>Маршала Рокоссовського просп., 5</t>
  </si>
  <si>
    <t>Ср. 16:00 - 17:00         Пт. 16:00 - 17:00</t>
  </si>
  <si>
    <t>Архипенка Олександра вул. 10-В</t>
  </si>
  <si>
    <t>ПН 16:00 - 17:00             19:30 - 21:00            Ср. 19:30-21:00             Чт. 16:00 - 17:00</t>
  </si>
  <si>
    <t>Оболонський просп., 9-А</t>
  </si>
  <si>
    <t xml:space="preserve">Пн. 14:00 - 20:00        Вт. 14:00 - 20:00   Ср. 14:00 - 20:00   Чт. 14:00 - 20:00     </t>
  </si>
  <si>
    <t xml:space="preserve">Пн-Пт: 18.00-22.00 год.
</t>
  </si>
  <si>
    <t xml:space="preserve">
ВТ. 18:00 -21:00     ЧТ. 18:00 - 21:00</t>
  </si>
  <si>
    <t xml:space="preserve"> Пн, Ср, 
Пт: 18.00-20.00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</si>
</sst>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₴_-;\-* #,##0.00_₴_-;_-* &quot;-&quot;??_₴_-;_-@_-"/>
    <numFmt numFmtId="164" formatCode="_-* #,##0.00_-;\-* #,##0.00_-;_-* \-??_-;_-@_-"/>
    <numFmt numFmtId="165" formatCode="_-* #,##0.00_-;\-* #,##0.00_-;_-* &quot;-&quot;??_-;_-@_-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#,##0.00;[Red]#,##0.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1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color indexed="10"/>
      <name val="Calibri"/>
      <family val="2"/>
    </font>
    <font>
      <sz val="12"/>
      <color indexed="10"/>
      <name val="Calibri"/>
      <family val="2"/>
      <charset val="1"/>
    </font>
    <font>
      <sz val="12"/>
      <color indexed="8"/>
      <name val="Calibri"/>
      <family val="2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70C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5" fillId="0" borderId="0" applyBorder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164" fontId="5" fillId="0" borderId="0" applyBorder="0" applyProtection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4" fontId="9" fillId="0" borderId="0" applyBorder="0" applyProtection="0"/>
    <xf numFmtId="0" fontId="9" fillId="0" borderId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48">
    <xf numFmtId="0" fontId="0" fillId="0" borderId="0" xfId="0"/>
    <xf numFmtId="0" fontId="0" fillId="0" borderId="1" xfId="0" applyBorder="1"/>
    <xf numFmtId="0" fontId="0" fillId="0" borderId="0" xfId="0" applyBorder="1"/>
    <xf numFmtId="0" fontId="4" fillId="2" borderId="3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5" fillId="0" borderId="0" xfId="0" applyFont="1"/>
    <xf numFmtId="165" fontId="6" fillId="0" borderId="3" xfId="30" applyNumberFormat="1" applyFont="1" applyFill="1" applyBorder="1" applyAlignment="1">
      <alignment horizontal="center" vertical="center" wrapText="1"/>
    </xf>
    <xf numFmtId="4" fontId="4" fillId="0" borderId="0" xfId="2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7" xfId="2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2" fontId="13" fillId="6" borderId="3" xfId="0" applyNumberFormat="1" applyFont="1" applyFill="1" applyBorder="1" applyAlignment="1">
      <alignment horizontal="center" vertical="center" wrapText="1"/>
    </xf>
    <xf numFmtId="2" fontId="13" fillId="5" borderId="3" xfId="0" applyNumberFormat="1" applyFont="1" applyFill="1" applyBorder="1" applyAlignment="1">
      <alignment horizontal="center" vertical="center" wrapText="1"/>
    </xf>
    <xf numFmtId="49" fontId="14" fillId="7" borderId="18" xfId="0" applyNumberFormat="1" applyFont="1" applyFill="1" applyBorder="1" applyAlignment="1">
      <alignment horizontal="center" vertical="center" wrapText="1"/>
    </xf>
    <xf numFmtId="49" fontId="14" fillId="7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14" fontId="6" fillId="2" borderId="3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3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6" fillId="0" borderId="3" xfId="5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 wrapText="1"/>
    </xf>
    <xf numFmtId="0" fontId="13" fillId="2" borderId="3" xfId="2" applyNumberFormat="1" applyFont="1" applyFill="1" applyBorder="1" applyAlignment="1">
      <alignment horizontal="center" vertical="center" wrapText="1"/>
    </xf>
    <xf numFmtId="49" fontId="13" fillId="2" borderId="3" xfId="2" applyNumberFormat="1" applyFont="1" applyFill="1" applyBorder="1" applyAlignment="1">
      <alignment horizontal="center" vertical="center" wrapText="1"/>
    </xf>
    <xf numFmtId="14" fontId="13" fillId="2" borderId="3" xfId="2" applyNumberFormat="1" applyFont="1" applyFill="1" applyBorder="1" applyAlignment="1">
      <alignment horizontal="center" vertical="center" wrapText="1"/>
    </xf>
    <xf numFmtId="14" fontId="12" fillId="2" borderId="3" xfId="2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49" fontId="12" fillId="2" borderId="3" xfId="2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13" fillId="2" borderId="3" xfId="3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" vertical="center" wrapText="1"/>
    </xf>
    <xf numFmtId="4" fontId="12" fillId="2" borderId="3" xfId="3" applyNumberFormat="1" applyFont="1" applyFill="1" applyBorder="1" applyAlignment="1" applyProtection="1">
      <alignment horizontal="center" vertical="center" wrapText="1"/>
    </xf>
    <xf numFmtId="4" fontId="12" fillId="2" borderId="3" xfId="6" applyNumberFormat="1" applyFont="1" applyFill="1" applyBorder="1" applyAlignment="1">
      <alignment horizontal="center" vertical="center" wrapText="1"/>
    </xf>
    <xf numFmtId="4" fontId="6" fillId="0" borderId="3" xfId="4" applyNumberFormat="1" applyFont="1" applyFill="1" applyBorder="1" applyAlignment="1">
      <alignment horizontal="center" vertical="center" wrapText="1"/>
    </xf>
    <xf numFmtId="4" fontId="13" fillId="2" borderId="3" xfId="3" applyNumberFormat="1" applyFont="1" applyFill="1" applyBorder="1" applyAlignment="1" applyProtection="1">
      <alignment horizontal="center" vertical="center" wrapText="1"/>
    </xf>
    <xf numFmtId="4" fontId="13" fillId="2" borderId="3" xfId="6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 wrapText="1"/>
    </xf>
    <xf numFmtId="0" fontId="16" fillId="2" borderId="3" xfId="2" applyNumberFormat="1" applyFont="1" applyFill="1" applyBorder="1" applyAlignment="1">
      <alignment horizontal="center" vertical="center" wrapText="1"/>
    </xf>
    <xf numFmtId="0" fontId="12" fillId="2" borderId="3" xfId="29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14" fontId="17" fillId="2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2" applyNumberFormat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4" fontId="13" fillId="2" borderId="3" xfId="29" applyNumberFormat="1" applyFont="1" applyFill="1" applyBorder="1" applyAlignment="1">
      <alignment horizontal="center" vertical="center" wrapText="1"/>
    </xf>
    <xf numFmtId="0" fontId="13" fillId="2" borderId="3" xfId="29" applyFont="1" applyFill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1" fontId="12" fillId="2" borderId="3" xfId="2" applyNumberFormat="1" applyFont="1" applyFill="1" applyBorder="1" applyAlignment="1">
      <alignment horizontal="center" vertical="center" wrapText="1"/>
    </xf>
    <xf numFmtId="14" fontId="6" fillId="2" borderId="7" xfId="2" applyNumberFormat="1" applyFont="1" applyFill="1" applyBorder="1" applyAlignment="1">
      <alignment horizontal="center" vertical="center" wrapText="1"/>
    </xf>
    <xf numFmtId="49" fontId="13" fillId="2" borderId="3" xfId="29" applyNumberFormat="1" applyFont="1" applyFill="1" applyBorder="1" applyAlignment="1">
      <alignment horizontal="center" vertical="center" wrapText="1"/>
    </xf>
    <xf numFmtId="0" fontId="12" fillId="2" borderId="4" xfId="2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3" borderId="15" xfId="2" applyNumberFormat="1" applyFont="1" applyFill="1" applyBorder="1" applyAlignment="1">
      <alignment horizontal="center" vertical="center" wrapText="1"/>
    </xf>
    <xf numFmtId="0" fontId="4" fillId="3" borderId="16" xfId="2" applyNumberFormat="1" applyFont="1" applyFill="1" applyBorder="1" applyAlignment="1">
      <alignment horizontal="center" vertical="center" wrapText="1"/>
    </xf>
    <xf numFmtId="0" fontId="3" fillId="3" borderId="16" xfId="2" applyNumberFormat="1" applyFont="1" applyFill="1" applyBorder="1" applyAlignment="1">
      <alignment horizontal="center" vertical="center" wrapText="1"/>
    </xf>
    <xf numFmtId="49" fontId="4" fillId="3" borderId="16" xfId="2" applyNumberFormat="1" applyFont="1" applyFill="1" applyBorder="1" applyAlignment="1">
      <alignment horizontal="center" vertical="center" wrapText="1"/>
    </xf>
    <xf numFmtId="14" fontId="6" fillId="3" borderId="16" xfId="2" applyNumberFormat="1" applyFont="1" applyFill="1" applyBorder="1" applyAlignment="1">
      <alignment horizontal="center" vertical="center" wrapText="1"/>
    </xf>
    <xf numFmtId="14" fontId="4" fillId="3" borderId="16" xfId="2" applyNumberFormat="1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 wrapText="1"/>
    </xf>
    <xf numFmtId="4" fontId="4" fillId="3" borderId="16" xfId="3" applyNumberFormat="1" applyFont="1" applyFill="1" applyBorder="1" applyAlignment="1" applyProtection="1">
      <alignment horizontal="center" vertical="center" wrapText="1"/>
    </xf>
    <xf numFmtId="164" fontId="4" fillId="3" borderId="16" xfId="3" applyFont="1" applyFill="1" applyBorder="1" applyAlignment="1" applyProtection="1">
      <alignment horizontal="center" vertical="center" wrapText="1"/>
    </xf>
    <xf numFmtId="4" fontId="4" fillId="3" borderId="16" xfId="4" applyNumberFormat="1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0" fontId="4" fillId="3" borderId="17" xfId="2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4" fontId="4" fillId="3" borderId="16" xfId="4" applyNumberFormat="1" applyFont="1" applyFill="1" applyBorder="1" applyAlignment="1" applyProtection="1">
      <alignment horizontal="center" vertical="center" wrapText="1"/>
    </xf>
    <xf numFmtId="4" fontId="13" fillId="2" borderId="3" xfId="6" applyNumberFormat="1" applyFont="1" applyFill="1" applyBorder="1" applyAlignment="1" applyProtection="1">
      <alignment horizontal="center" vertical="center" wrapText="1"/>
    </xf>
    <xf numFmtId="4" fontId="12" fillId="2" borderId="3" xfId="6" applyNumberFormat="1" applyFont="1" applyFill="1" applyBorder="1" applyAlignment="1" applyProtection="1">
      <alignment horizontal="center" vertical="center" wrapText="1"/>
    </xf>
    <xf numFmtId="4" fontId="17" fillId="2" borderId="3" xfId="6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12" fillId="2" borderId="3" xfId="4" applyNumberFormat="1" applyFont="1" applyFill="1" applyBorder="1" applyAlignment="1" applyProtection="1">
      <alignment horizontal="center" vertical="center" wrapText="1"/>
    </xf>
    <xf numFmtId="4" fontId="12" fillId="2" borderId="3" xfId="4" applyNumberFormat="1" applyFont="1" applyFill="1" applyBorder="1" applyAlignment="1">
      <alignment horizontal="center" vertical="center" wrapText="1"/>
    </xf>
    <xf numFmtId="4" fontId="13" fillId="2" borderId="3" xfId="4" applyNumberFormat="1" applyFont="1" applyFill="1" applyBorder="1" applyAlignment="1" applyProtection="1">
      <alignment horizontal="center" vertical="center" wrapText="1"/>
    </xf>
    <xf numFmtId="4" fontId="13" fillId="2" borderId="3" xfId="4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4" borderId="20" xfId="2" applyNumberFormat="1" applyFont="1" applyFill="1" applyBorder="1" applyAlignment="1">
      <alignment horizontal="center" vertical="center" wrapText="1"/>
    </xf>
    <xf numFmtId="0" fontId="4" fillId="4" borderId="21" xfId="2" applyNumberFormat="1" applyFont="1" applyFill="1" applyBorder="1" applyAlignment="1">
      <alignment horizontal="center" vertical="center" wrapText="1"/>
    </xf>
    <xf numFmtId="0" fontId="3" fillId="4" borderId="21" xfId="2" applyNumberFormat="1" applyFont="1" applyFill="1" applyBorder="1" applyAlignment="1">
      <alignment horizontal="center" vertical="center" wrapText="1"/>
    </xf>
    <xf numFmtId="49" fontId="4" fillId="4" borderId="21" xfId="2" applyNumberFormat="1" applyFont="1" applyFill="1" applyBorder="1" applyAlignment="1">
      <alignment horizontal="center" vertical="center" wrapText="1"/>
    </xf>
    <xf numFmtId="0" fontId="6" fillId="4" borderId="21" xfId="2" applyNumberFormat="1" applyFont="1" applyFill="1" applyBorder="1" applyAlignment="1">
      <alignment horizontal="center" vertical="center" wrapText="1"/>
    </xf>
    <xf numFmtId="49" fontId="4" fillId="4" borderId="21" xfId="3" applyNumberFormat="1" applyFont="1" applyFill="1" applyBorder="1" applyAlignment="1" applyProtection="1">
      <alignment horizontal="center" vertical="center" wrapText="1"/>
    </xf>
    <xf numFmtId="49" fontId="4" fillId="4" borderId="21" xfId="4" applyNumberFormat="1" applyFont="1" applyFill="1" applyBorder="1" applyAlignment="1" applyProtection="1">
      <alignment horizontal="center" vertical="center" wrapText="1"/>
    </xf>
    <xf numFmtId="49" fontId="4" fillId="4" borderId="21" xfId="4" applyNumberFormat="1" applyFont="1" applyFill="1" applyBorder="1" applyAlignment="1">
      <alignment horizontal="center" vertical="center" wrapText="1"/>
    </xf>
    <xf numFmtId="0" fontId="4" fillId="4" borderId="22" xfId="2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14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29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4" fontId="13" fillId="2" borderId="7" xfId="6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 wrapText="1"/>
    </xf>
    <xf numFmtId="0" fontId="19" fillId="2" borderId="3" xfId="2" applyNumberFormat="1" applyFont="1" applyFill="1" applyBorder="1" applyAlignment="1">
      <alignment horizontal="center" vertical="center" wrapText="1"/>
    </xf>
    <xf numFmtId="49" fontId="19" fillId="2" borderId="3" xfId="2" applyNumberFormat="1" applyFont="1" applyFill="1" applyBorder="1" applyAlignment="1">
      <alignment horizontal="center" vertical="center" wrapText="1"/>
    </xf>
    <xf numFmtId="14" fontId="19" fillId="2" borderId="3" xfId="2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" fontId="19" fillId="2" borderId="3" xfId="3" applyNumberFormat="1" applyFont="1" applyFill="1" applyBorder="1" applyAlignment="1" applyProtection="1">
      <alignment horizontal="center" vertical="center" wrapText="1"/>
    </xf>
    <xf numFmtId="4" fontId="19" fillId="2" borderId="3" xfId="6" applyNumberFormat="1" applyFont="1" applyFill="1" applyBorder="1" applyAlignment="1" applyProtection="1">
      <alignment horizontal="center" vertical="center" wrapText="1"/>
    </xf>
    <xf numFmtId="0" fontId="19" fillId="2" borderId="3" xfId="3" applyNumberFormat="1" applyFont="1" applyFill="1" applyBorder="1" applyAlignment="1" applyProtection="1">
      <alignment horizontal="center" vertical="center" wrapText="1"/>
    </xf>
    <xf numFmtId="4" fontId="19" fillId="2" borderId="3" xfId="6" applyNumberFormat="1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 wrapText="1"/>
    </xf>
    <xf numFmtId="0" fontId="19" fillId="2" borderId="4" xfId="2" applyNumberFormat="1" applyFont="1" applyFill="1" applyBorder="1" applyAlignment="1">
      <alignment horizontal="center" vertical="center" wrapText="1"/>
    </xf>
    <xf numFmtId="14" fontId="19" fillId="2" borderId="3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4" fontId="13" fillId="2" borderId="3" xfId="8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3" xfId="3" applyNumberFormat="1" applyFont="1" applyFill="1" applyBorder="1" applyAlignment="1" applyProtection="1">
      <alignment horizontal="center" vertical="center" wrapText="1"/>
    </xf>
    <xf numFmtId="0" fontId="13" fillId="2" borderId="3" xfId="13" applyFont="1" applyFill="1" applyBorder="1" applyAlignment="1">
      <alignment horizontal="center" vertical="center" wrapText="1"/>
    </xf>
    <xf numFmtId="1" fontId="13" fillId="2" borderId="3" xfId="2" applyNumberFormat="1" applyFont="1" applyFill="1" applyBorder="1" applyAlignment="1">
      <alignment horizontal="center" vertical="center" wrapText="1"/>
    </xf>
    <xf numFmtId="49" fontId="16" fillId="2" borderId="3" xfId="2" applyNumberFormat="1" applyFont="1" applyFill="1" applyBorder="1" applyAlignment="1">
      <alignment horizontal="center" vertical="center" wrapText="1"/>
    </xf>
    <xf numFmtId="14" fontId="16" fillId="2" borderId="3" xfId="2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165" fontId="6" fillId="0" borderId="3" xfId="5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165" fontId="6" fillId="0" borderId="3" xfId="4" applyFont="1" applyFill="1" applyBorder="1" applyAlignment="1">
      <alignment horizontal="center" vertical="center" wrapText="1"/>
    </xf>
    <xf numFmtId="168" fontId="6" fillId="0" borderId="3" xfId="4" applyNumberFormat="1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14" fontId="19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9" fillId="2" borderId="3" xfId="8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4" fontId="17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14" fontId="4" fillId="2" borderId="3" xfId="2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9" fontId="19" fillId="2" borderId="3" xfId="0" applyNumberFormat="1" applyFont="1" applyFill="1" applyBorder="1" applyAlignment="1">
      <alignment horizontal="center" vertical="center" wrapText="1"/>
    </xf>
    <xf numFmtId="4" fontId="19" fillId="2" borderId="3" xfId="4" applyNumberFormat="1" applyFont="1" applyFill="1" applyBorder="1" applyAlignment="1" applyProtection="1">
      <alignment horizontal="center" vertical="center" wrapText="1"/>
    </xf>
    <xf numFmtId="4" fontId="4" fillId="0" borderId="3" xfId="5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2" borderId="3" xfId="3" applyNumberFormat="1" applyFont="1" applyFill="1" applyBorder="1" applyAlignment="1" applyProtection="1">
      <alignment horizontal="center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14" fontId="4" fillId="0" borderId="3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2" fontId="4" fillId="0" borderId="3" xfId="3" applyNumberFormat="1" applyFont="1" applyFill="1" applyBorder="1" applyAlignment="1" applyProtection="1">
      <alignment horizontal="center" vertical="center" wrapText="1"/>
    </xf>
    <xf numFmtId="4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9" fontId="17" fillId="2" borderId="3" xfId="0" applyNumberFormat="1" applyFont="1" applyFill="1" applyBorder="1" applyAlignment="1">
      <alignment horizontal="center" vertical="center" wrapText="1"/>
    </xf>
    <xf numFmtId="49" fontId="17" fillId="2" borderId="3" xfId="2" applyNumberFormat="1" applyFont="1" applyFill="1" applyBorder="1" applyAlignment="1">
      <alignment horizontal="center" vertical="center" wrapText="1"/>
    </xf>
    <xf numFmtId="14" fontId="17" fillId="2" borderId="3" xfId="2" applyNumberFormat="1" applyFont="1" applyFill="1" applyBorder="1" applyAlignment="1">
      <alignment horizontal="center" vertical="center" wrapText="1"/>
    </xf>
    <xf numFmtId="4" fontId="17" fillId="2" borderId="3" xfId="3" applyNumberFormat="1" applyFont="1" applyFill="1" applyBorder="1" applyAlignment="1" applyProtection="1">
      <alignment horizontal="center" vertical="center" wrapText="1"/>
    </xf>
    <xf numFmtId="4" fontId="17" fillId="2" borderId="3" xfId="6" applyNumberFormat="1" applyFont="1" applyFill="1" applyBorder="1" applyAlignment="1" applyProtection="1">
      <alignment horizontal="center" vertical="center" wrapText="1"/>
    </xf>
    <xf numFmtId="0" fontId="17" fillId="2" borderId="4" xfId="2" applyNumberFormat="1" applyFont="1" applyFill="1" applyBorder="1" applyAlignment="1">
      <alignment horizontal="center" vertical="center" wrapText="1"/>
    </xf>
    <xf numFmtId="14" fontId="20" fillId="0" borderId="3" xfId="0" applyNumberFormat="1" applyFont="1" applyBorder="1" applyAlignment="1">
      <alignment horizontal="center" vertical="center"/>
    </xf>
    <xf numFmtId="4" fontId="6" fillId="2" borderId="3" xfId="3" applyNumberFormat="1" applyFont="1" applyFill="1" applyBorder="1" applyAlignment="1" applyProtection="1">
      <alignment horizontal="center" vertical="center" wrapText="1"/>
    </xf>
    <xf numFmtId="4" fontId="6" fillId="2" borderId="3" xfId="4" applyNumberFormat="1" applyFont="1" applyFill="1" applyBorder="1" applyAlignment="1" applyProtection="1">
      <alignment horizontal="center" vertical="center" wrapText="1"/>
    </xf>
    <xf numFmtId="4" fontId="6" fillId="2" borderId="3" xfId="4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4" fontId="17" fillId="2" borderId="4" xfId="6" applyNumberFormat="1" applyFont="1" applyFill="1" applyBorder="1" applyAlignment="1">
      <alignment horizontal="center" vertical="center" wrapText="1"/>
    </xf>
    <xf numFmtId="4" fontId="6" fillId="2" borderId="3" xfId="7" applyNumberFormat="1" applyFont="1" applyFill="1" applyBorder="1" applyAlignment="1" applyProtection="1">
      <alignment horizontal="center" vertical="center" wrapText="1"/>
    </xf>
    <xf numFmtId="4" fontId="6" fillId="2" borderId="3" xfId="7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6" applyNumberFormat="1" applyFont="1" applyFill="1" applyBorder="1" applyAlignment="1" applyProtection="1">
      <alignment horizontal="center" vertical="center" wrapText="1"/>
    </xf>
    <xf numFmtId="165" fontId="6" fillId="0" borderId="4" xfId="4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9" fillId="2" borderId="3" xfId="4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/>
    </xf>
    <xf numFmtId="0" fontId="16" fillId="2" borderId="4" xfId="2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 wrapText="1"/>
    </xf>
    <xf numFmtId="9" fontId="22" fillId="2" borderId="3" xfId="0" applyNumberFormat="1" applyFont="1" applyFill="1" applyBorder="1" applyAlignment="1">
      <alignment horizontal="center" vertical="center" wrapText="1"/>
    </xf>
    <xf numFmtId="4" fontId="22" fillId="2" borderId="3" xfId="6" applyNumberFormat="1" applyFont="1" applyFill="1" applyBorder="1" applyAlignment="1">
      <alignment horizontal="center" vertical="center" wrapText="1"/>
    </xf>
    <xf numFmtId="0" fontId="22" fillId="2" borderId="3" xfId="3" applyNumberFormat="1" applyFont="1" applyFill="1" applyBorder="1" applyAlignment="1" applyProtection="1">
      <alignment horizontal="center" vertical="center" wrapText="1"/>
    </xf>
    <xf numFmtId="0" fontId="22" fillId="2" borderId="3" xfId="2" applyNumberFormat="1" applyFont="1" applyFill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6" fillId="2" borderId="7" xfId="2" applyNumberFormat="1" applyFont="1" applyFill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/>
    </xf>
    <xf numFmtId="14" fontId="17" fillId="2" borderId="7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17" fillId="2" borderId="7" xfId="2" applyNumberFormat="1" applyFont="1" applyFill="1" applyBorder="1" applyAlignment="1">
      <alignment horizontal="center" vertical="center" wrapText="1"/>
    </xf>
    <xf numFmtId="4" fontId="22" fillId="2" borderId="7" xfId="0" applyNumberFormat="1" applyFont="1" applyFill="1" applyBorder="1" applyAlignment="1">
      <alignment horizontal="center" vertical="center" wrapText="1"/>
    </xf>
    <xf numFmtId="9" fontId="17" fillId="2" borderId="7" xfId="0" applyNumberFormat="1" applyFont="1" applyFill="1" applyBorder="1" applyAlignment="1">
      <alignment horizontal="center" vertical="center" wrapText="1"/>
    </xf>
    <xf numFmtId="4" fontId="12" fillId="2" borderId="7" xfId="4" applyNumberFormat="1" applyFont="1" applyFill="1" applyBorder="1" applyAlignment="1" applyProtection="1">
      <alignment horizontal="center" vertical="center" wrapText="1"/>
    </xf>
    <xf numFmtId="0" fontId="22" fillId="2" borderId="7" xfId="3" applyNumberFormat="1" applyFont="1" applyFill="1" applyBorder="1" applyAlignment="1" applyProtection="1">
      <alignment horizontal="center" vertical="center" wrapText="1"/>
    </xf>
    <xf numFmtId="4" fontId="22" fillId="2" borderId="7" xfId="6" applyNumberFormat="1" applyFont="1" applyFill="1" applyBorder="1" applyAlignment="1">
      <alignment horizontal="center" vertical="center" wrapText="1"/>
    </xf>
    <xf numFmtId="0" fontId="22" fillId="2" borderId="7" xfId="2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3" fillId="2" borderId="24" xfId="2" applyNumberFormat="1" applyFont="1" applyFill="1" applyBorder="1" applyAlignment="1">
      <alignment horizontal="center" vertical="center" wrapText="1"/>
    </xf>
    <xf numFmtId="49" fontId="13" fillId="2" borderId="24" xfId="2" applyNumberFormat="1" applyFont="1" applyFill="1" applyBorder="1" applyAlignment="1">
      <alignment horizontal="center" vertical="center" wrapText="1"/>
    </xf>
    <xf numFmtId="14" fontId="13" fillId="2" borderId="24" xfId="2" applyNumberFormat="1" applyFont="1" applyFill="1" applyBorder="1" applyAlignment="1">
      <alignment horizontal="center" vertical="center" wrapText="1"/>
    </xf>
    <xf numFmtId="14" fontId="6" fillId="2" borderId="24" xfId="2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4" xfId="2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 applyProtection="1">
      <alignment horizontal="center" vertical="center" wrapText="1"/>
    </xf>
    <xf numFmtId="4" fontId="13" fillId="2" borderId="24" xfId="4" applyNumberFormat="1" applyFont="1" applyFill="1" applyBorder="1" applyAlignment="1" applyProtection="1">
      <alignment horizontal="center" vertical="center" wrapText="1"/>
    </xf>
    <xf numFmtId="0" fontId="13" fillId="2" borderId="24" xfId="3" applyNumberFormat="1" applyFont="1" applyFill="1" applyBorder="1" applyAlignment="1" applyProtection="1">
      <alignment horizontal="center" vertical="center" wrapText="1"/>
    </xf>
    <xf numFmtId="4" fontId="13" fillId="2" borderId="24" xfId="4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9" fillId="2" borderId="7" xfId="2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2" borderId="3" xfId="27" applyNumberFormat="1" applyFont="1" applyFill="1" applyBorder="1" applyAlignment="1">
      <alignment horizontal="center" vertical="center" wrapText="1"/>
    </xf>
    <xf numFmtId="4" fontId="13" fillId="2" borderId="3" xfId="28" applyNumberFormat="1" applyFont="1" applyFill="1" applyBorder="1" applyAlignment="1" applyProtection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14" fontId="13" fillId="0" borderId="3" xfId="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3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/>
    </xf>
  </cellXfs>
  <cellStyles count="33">
    <cellStyle name="Звичайний" xfId="0" builtinId="0"/>
    <cellStyle name="Звичайний 2" xfId="14"/>
    <cellStyle name="Звичайний 3" xfId="29"/>
    <cellStyle name="Звичайний 4" xfId="11"/>
    <cellStyle name="Обычный 2" xfId="2"/>
    <cellStyle name="Обычный 2 2" xfId="27"/>
    <cellStyle name="Обычный 3" xfId="9"/>
    <cellStyle name="Обычный 3 2" xfId="15"/>
    <cellStyle name="Обычный 3 3" xfId="16"/>
    <cellStyle name="Обычный 3 4" xfId="17"/>
    <cellStyle name="Обычный 4" xfId="18"/>
    <cellStyle name="Обычный 4 2" xfId="19"/>
    <cellStyle name="Обычный 4 3" xfId="20"/>
    <cellStyle name="Обычный 4 4" xfId="21"/>
    <cellStyle name="Обычный 5" xfId="13"/>
    <cellStyle name="Процентный 2" xfId="22"/>
    <cellStyle name="Процентный 2 2" xfId="23"/>
    <cellStyle name="Процентный 2 3" xfId="31"/>
    <cellStyle name="Финансовый 2" xfId="4"/>
    <cellStyle name="Финансовый 2 2" xfId="3"/>
    <cellStyle name="Финансовый 2 2 2" xfId="28"/>
    <cellStyle name="Финансовый 2 3" xfId="12"/>
    <cellStyle name="Финансовый 2 4" xfId="6"/>
    <cellStyle name="Финансовый 3" xfId="24"/>
    <cellStyle name="Финансовый 3 2" xfId="25"/>
    <cellStyle name="Финансовый 3 3" xfId="32"/>
    <cellStyle name="Финансовый 4" xfId="10"/>
    <cellStyle name="Фінансовий" xfId="1" builtinId="3"/>
    <cellStyle name="Фінансовий 2" xfId="5"/>
    <cellStyle name="Фінансовий 2 2" xfId="26"/>
    <cellStyle name="Фінансовий 3" xfId="8"/>
    <cellStyle name="Фінансовий 4" xfId="7"/>
    <cellStyle name="Фінансовий 5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abSelected="1" topLeftCell="A2" zoomScale="93" zoomScaleNormal="93" workbookViewId="0">
      <pane xSplit="1" ySplit="3" topLeftCell="B48" activePane="bottomRight" state="frozen"/>
      <selection activeCell="A2" sqref="A2"/>
      <selection pane="topRight" activeCell="B2" sqref="B2"/>
      <selection pane="bottomLeft" activeCell="A5" sqref="A5"/>
      <selection pane="bottomRight" activeCell="P49" sqref="P49"/>
    </sheetView>
  </sheetViews>
  <sheetFormatPr defaultColWidth="10.42578125" defaultRowHeight="15" x14ac:dyDescent="0.25"/>
  <cols>
    <col min="1" max="1" width="5.5703125" customWidth="1"/>
    <col min="2" max="2" width="5.7109375" style="27" customWidth="1"/>
    <col min="3" max="3" width="37" style="11" hidden="1" customWidth="1"/>
    <col min="4" max="5" width="10.85546875" style="12" hidden="1" customWidth="1"/>
    <col min="6" max="6" width="10.85546875" style="20" hidden="1" customWidth="1"/>
    <col min="7" max="7" width="10.7109375" style="19" hidden="1" customWidth="1"/>
    <col min="8" max="8" width="11.140625" style="12" customWidth="1"/>
    <col min="9" max="9" width="10.85546875" style="12" customWidth="1"/>
    <col min="10" max="11" width="10.7109375" style="10" customWidth="1"/>
    <col min="12" max="12" width="12.140625" style="10" customWidth="1"/>
    <col min="13" max="13" width="9.7109375" style="10" customWidth="1"/>
    <col min="14" max="14" width="14.28515625" style="10" customWidth="1"/>
    <col min="15" max="15" width="16.140625" style="10" customWidth="1"/>
    <col min="16" max="16" width="13" style="10" customWidth="1"/>
    <col min="17" max="17" width="8.140625" style="10" customWidth="1"/>
    <col min="18" max="18" width="7.140625" style="10" customWidth="1"/>
    <col min="19" max="19" width="7.42578125" style="10" customWidth="1"/>
    <col min="20" max="20" width="17.5703125" style="10" customWidth="1"/>
    <col min="21" max="21" width="9.7109375" style="13" customWidth="1"/>
    <col min="22" max="22" width="6.7109375" style="10" customWidth="1"/>
    <col min="23" max="23" width="10.5703125" style="24" customWidth="1"/>
    <col min="24" max="24" width="5.7109375" style="10" customWidth="1"/>
    <col min="25" max="25" width="13.28515625" style="13" customWidth="1"/>
    <col min="26" max="26" width="10.5703125" style="12" customWidth="1"/>
    <col min="27" max="27" width="6.7109375" style="12" customWidth="1"/>
    <col min="28" max="28" width="8.7109375" style="12" customWidth="1"/>
    <col min="29" max="29" width="9.7109375" style="12" customWidth="1"/>
    <col min="30" max="30" width="13.5703125" style="19" customWidth="1"/>
    <col min="31" max="31" width="20.7109375" style="12" customWidth="1"/>
    <col min="37" max="37" width="12.7109375" customWidth="1"/>
  </cols>
  <sheetData>
    <row r="1" spans="1:31" ht="16.5" hidden="1" customHeight="1" x14ac:dyDescent="0.25">
      <c r="A1" s="1"/>
      <c r="B1" s="25"/>
      <c r="C1" s="4"/>
      <c r="D1" s="5"/>
      <c r="E1" s="6"/>
      <c r="F1" s="6"/>
      <c r="G1" s="9"/>
      <c r="H1" s="5"/>
      <c r="I1" s="5"/>
      <c r="J1" s="7"/>
      <c r="K1" s="7"/>
      <c r="L1" s="7"/>
      <c r="M1" s="5"/>
      <c r="N1" s="7"/>
      <c r="O1" s="5"/>
      <c r="P1" s="7"/>
      <c r="Q1" s="7"/>
      <c r="R1" s="7"/>
      <c r="S1" s="7"/>
      <c r="T1" s="7"/>
      <c r="U1" s="8"/>
      <c r="V1" s="7"/>
      <c r="W1" s="23"/>
      <c r="X1" s="7"/>
      <c r="Y1" s="8"/>
      <c r="Z1" s="5"/>
      <c r="AA1" s="5"/>
      <c r="AB1" s="5"/>
      <c r="AC1" s="18"/>
      <c r="AD1" s="9"/>
      <c r="AE1" s="5"/>
    </row>
    <row r="2" spans="1:31" ht="21.75" customHeight="1" thickBot="1" x14ac:dyDescent="0.3">
      <c r="A2" s="2"/>
      <c r="B2" s="296" t="s">
        <v>847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8"/>
    </row>
    <row r="3" spans="1:31" ht="90" thickBot="1" x14ac:dyDescent="0.3">
      <c r="A3" s="2"/>
      <c r="B3" s="111" t="s">
        <v>0</v>
      </c>
      <c r="C3" s="113"/>
      <c r="D3" s="112" t="s">
        <v>1</v>
      </c>
      <c r="E3" s="114" t="s">
        <v>2</v>
      </c>
      <c r="F3" s="114" t="s">
        <v>3</v>
      </c>
      <c r="G3" s="115" t="s">
        <v>4</v>
      </c>
      <c r="H3" s="116" t="s">
        <v>5</v>
      </c>
      <c r="I3" s="116" t="s">
        <v>6</v>
      </c>
      <c r="J3" s="117" t="s">
        <v>7</v>
      </c>
      <c r="K3" s="295" t="s">
        <v>846</v>
      </c>
      <c r="L3" s="117" t="s">
        <v>8</v>
      </c>
      <c r="M3" s="117" t="s">
        <v>9</v>
      </c>
      <c r="N3" s="117" t="s">
        <v>10</v>
      </c>
      <c r="O3" s="117" t="s">
        <v>11</v>
      </c>
      <c r="P3" s="117" t="s">
        <v>12</v>
      </c>
      <c r="Q3" s="117" t="s">
        <v>13</v>
      </c>
      <c r="R3" s="117" t="s">
        <v>14</v>
      </c>
      <c r="S3" s="117" t="s">
        <v>15</v>
      </c>
      <c r="T3" s="117" t="s">
        <v>16</v>
      </c>
      <c r="U3" s="118" t="s">
        <v>17</v>
      </c>
      <c r="V3" s="117" t="s">
        <v>18</v>
      </c>
      <c r="W3" s="130" t="s">
        <v>19</v>
      </c>
      <c r="X3" s="119" t="s">
        <v>20</v>
      </c>
      <c r="Y3" s="120" t="s">
        <v>21</v>
      </c>
      <c r="Z3" s="117" t="s">
        <v>22</v>
      </c>
      <c r="AA3" s="117" t="s">
        <v>23</v>
      </c>
      <c r="AB3" s="117" t="s">
        <v>24</v>
      </c>
      <c r="AC3" s="117" t="s">
        <v>25</v>
      </c>
      <c r="AD3" s="121" t="s">
        <v>26</v>
      </c>
      <c r="AE3" s="122" t="s">
        <v>27</v>
      </c>
    </row>
    <row r="4" spans="1:31" ht="15.75" thickBot="1" x14ac:dyDescent="0.3">
      <c r="A4" s="2"/>
      <c r="B4" s="148">
        <v>1</v>
      </c>
      <c r="C4" s="150"/>
      <c r="D4" s="149">
        <v>2</v>
      </c>
      <c r="E4" s="151" t="s">
        <v>28</v>
      </c>
      <c r="F4" s="151">
        <v>4</v>
      </c>
      <c r="G4" s="152"/>
      <c r="H4" s="149">
        <v>6</v>
      </c>
      <c r="I4" s="149">
        <v>7</v>
      </c>
      <c r="J4" s="149">
        <v>8</v>
      </c>
      <c r="K4" s="149"/>
      <c r="L4" s="149">
        <v>9</v>
      </c>
      <c r="M4" s="149">
        <v>10</v>
      </c>
      <c r="N4" s="149">
        <v>11</v>
      </c>
      <c r="O4" s="149">
        <v>12</v>
      </c>
      <c r="P4" s="149">
        <v>13</v>
      </c>
      <c r="Q4" s="149">
        <v>14</v>
      </c>
      <c r="R4" s="149">
        <v>15</v>
      </c>
      <c r="S4" s="149">
        <v>16</v>
      </c>
      <c r="T4" s="149">
        <v>17</v>
      </c>
      <c r="U4" s="153">
        <v>18</v>
      </c>
      <c r="V4" s="151">
        <v>19</v>
      </c>
      <c r="W4" s="154">
        <v>20</v>
      </c>
      <c r="X4" s="153">
        <v>21</v>
      </c>
      <c r="Y4" s="155">
        <v>22</v>
      </c>
      <c r="Z4" s="149">
        <v>23</v>
      </c>
      <c r="AA4" s="149">
        <v>24</v>
      </c>
      <c r="AB4" s="149">
        <v>25</v>
      </c>
      <c r="AC4" s="149">
        <v>26</v>
      </c>
      <c r="AD4" s="152">
        <v>27</v>
      </c>
      <c r="AE4" s="156">
        <v>28</v>
      </c>
    </row>
    <row r="5" spans="1:31" s="21" customFormat="1" ht="102" x14ac:dyDescent="0.25">
      <c r="B5" s="306">
        <v>1</v>
      </c>
      <c r="C5" s="307" t="s">
        <v>154</v>
      </c>
      <c r="D5" s="307" t="s">
        <v>155</v>
      </c>
      <c r="E5" s="308" t="s">
        <v>156</v>
      </c>
      <c r="F5" s="309">
        <v>42650</v>
      </c>
      <c r="G5" s="310">
        <v>42698</v>
      </c>
      <c r="H5" s="309">
        <v>42642</v>
      </c>
      <c r="I5" s="309" t="s">
        <v>36</v>
      </c>
      <c r="J5" s="309">
        <v>42202</v>
      </c>
      <c r="K5" s="309"/>
      <c r="L5" s="311" t="s">
        <v>232</v>
      </c>
      <c r="M5" s="307" t="s">
        <v>38</v>
      </c>
      <c r="N5" s="307" t="s">
        <v>157</v>
      </c>
      <c r="O5" s="307" t="s">
        <v>158</v>
      </c>
      <c r="P5" s="307" t="s">
        <v>234</v>
      </c>
      <c r="Q5" s="312" t="s">
        <v>81</v>
      </c>
      <c r="R5" s="313" t="s">
        <v>40</v>
      </c>
      <c r="S5" s="314">
        <v>11</v>
      </c>
      <c r="T5" s="307" t="s">
        <v>160</v>
      </c>
      <c r="U5" s="315">
        <v>53.5</v>
      </c>
      <c r="V5" s="314">
        <v>15</v>
      </c>
      <c r="W5" s="316">
        <v>11450</v>
      </c>
      <c r="X5" s="317" t="s">
        <v>30</v>
      </c>
      <c r="Y5" s="318">
        <v>916000</v>
      </c>
      <c r="Z5" s="309" t="s">
        <v>240</v>
      </c>
      <c r="AA5" s="307" t="s">
        <v>32</v>
      </c>
      <c r="AB5" s="307" t="s">
        <v>33</v>
      </c>
      <c r="AC5" s="314"/>
      <c r="AD5" s="307" t="s">
        <v>850</v>
      </c>
      <c r="AE5" s="319" t="s">
        <v>848</v>
      </c>
    </row>
    <row r="6" spans="1:31" s="21" customFormat="1" ht="140.25" x14ac:dyDescent="0.25">
      <c r="B6" s="38">
        <v>2</v>
      </c>
      <c r="C6" s="73" t="s">
        <v>198</v>
      </c>
      <c r="D6" s="73" t="s">
        <v>199</v>
      </c>
      <c r="E6" s="73" t="s">
        <v>200</v>
      </c>
      <c r="F6" s="143">
        <v>42654</v>
      </c>
      <c r="G6" s="43">
        <v>42698</v>
      </c>
      <c r="H6" s="143">
        <v>42620</v>
      </c>
      <c r="I6" s="144" t="s">
        <v>36</v>
      </c>
      <c r="J6" s="145">
        <v>42521</v>
      </c>
      <c r="K6" s="145"/>
      <c r="L6" s="41" t="s">
        <v>37</v>
      </c>
      <c r="M6" s="144" t="s">
        <v>52</v>
      </c>
      <c r="N6" s="74" t="s">
        <v>84</v>
      </c>
      <c r="O6" s="73" t="s">
        <v>201</v>
      </c>
      <c r="P6" s="73" t="s">
        <v>202</v>
      </c>
      <c r="Q6" s="46" t="s">
        <v>51</v>
      </c>
      <c r="R6" s="46" t="s">
        <v>40</v>
      </c>
      <c r="S6" s="65" t="s">
        <v>203</v>
      </c>
      <c r="T6" s="46" t="s">
        <v>204</v>
      </c>
      <c r="U6" s="146">
        <v>232.1</v>
      </c>
      <c r="V6" s="46">
        <v>6</v>
      </c>
      <c r="W6" s="146">
        <v>27861.5</v>
      </c>
      <c r="X6" s="85" t="s">
        <v>35</v>
      </c>
      <c r="Y6" s="146">
        <v>5572300</v>
      </c>
      <c r="Z6" s="41" t="s">
        <v>31</v>
      </c>
      <c r="AA6" s="46"/>
      <c r="AB6" s="46" t="s">
        <v>82</v>
      </c>
      <c r="AC6" s="62"/>
      <c r="AD6" s="57" t="s">
        <v>849</v>
      </c>
      <c r="AE6" s="70"/>
    </row>
    <row r="7" spans="1:31" s="21" customFormat="1" ht="178.5" x14ac:dyDescent="0.25">
      <c r="B7" s="38">
        <v>3</v>
      </c>
      <c r="C7" s="73" t="s">
        <v>205</v>
      </c>
      <c r="D7" s="73" t="s">
        <v>199</v>
      </c>
      <c r="E7" s="73" t="s">
        <v>200</v>
      </c>
      <c r="F7" s="143">
        <v>42654</v>
      </c>
      <c r="G7" s="43">
        <v>42698</v>
      </c>
      <c r="H7" s="143">
        <v>42620</v>
      </c>
      <c r="I7" s="144" t="s">
        <v>36</v>
      </c>
      <c r="J7" s="145">
        <v>42521</v>
      </c>
      <c r="K7" s="145"/>
      <c r="L7" s="41" t="s">
        <v>37</v>
      </c>
      <c r="M7" s="144" t="s">
        <v>52</v>
      </c>
      <c r="N7" s="74" t="s">
        <v>84</v>
      </c>
      <c r="O7" s="73" t="s">
        <v>201</v>
      </c>
      <c r="P7" s="73" t="s">
        <v>253</v>
      </c>
      <c r="Q7" s="46" t="s">
        <v>51</v>
      </c>
      <c r="R7" s="46" t="s">
        <v>40</v>
      </c>
      <c r="S7" s="65" t="s">
        <v>203</v>
      </c>
      <c r="T7" s="46" t="s">
        <v>204</v>
      </c>
      <c r="U7" s="146">
        <v>251.8</v>
      </c>
      <c r="V7" s="46">
        <v>6</v>
      </c>
      <c r="W7" s="146">
        <v>31462.5</v>
      </c>
      <c r="X7" s="85" t="s">
        <v>35</v>
      </c>
      <c r="Y7" s="146">
        <v>6292500</v>
      </c>
      <c r="Z7" s="41" t="s">
        <v>31</v>
      </c>
      <c r="AA7" s="46"/>
      <c r="AB7" s="46" t="s">
        <v>82</v>
      </c>
      <c r="AC7" s="62"/>
      <c r="AD7" s="57" t="s">
        <v>851</v>
      </c>
      <c r="AE7" s="70"/>
    </row>
    <row r="8" spans="1:31" s="21" customFormat="1" ht="127.5" x14ac:dyDescent="0.25">
      <c r="B8" s="38">
        <v>4</v>
      </c>
      <c r="C8" s="73" t="s">
        <v>206</v>
      </c>
      <c r="D8" s="73" t="s">
        <v>199</v>
      </c>
      <c r="E8" s="73" t="s">
        <v>200</v>
      </c>
      <c r="F8" s="143">
        <v>42654</v>
      </c>
      <c r="G8" s="43">
        <v>42698</v>
      </c>
      <c r="H8" s="143">
        <v>42620</v>
      </c>
      <c r="I8" s="144" t="s">
        <v>36</v>
      </c>
      <c r="J8" s="145">
        <v>42521</v>
      </c>
      <c r="K8" s="145"/>
      <c r="L8" s="41" t="s">
        <v>37</v>
      </c>
      <c r="M8" s="144" t="s">
        <v>52</v>
      </c>
      <c r="N8" s="74" t="s">
        <v>84</v>
      </c>
      <c r="O8" s="73" t="s">
        <v>201</v>
      </c>
      <c r="P8" s="73" t="s">
        <v>253</v>
      </c>
      <c r="Q8" s="46" t="s">
        <v>51</v>
      </c>
      <c r="R8" s="46" t="s">
        <v>40</v>
      </c>
      <c r="S8" s="65" t="s">
        <v>203</v>
      </c>
      <c r="T8" s="46" t="s">
        <v>204</v>
      </c>
      <c r="U8" s="146">
        <v>68.099999999999994</v>
      </c>
      <c r="V8" s="46">
        <v>6</v>
      </c>
      <c r="W8" s="146">
        <v>6135.5</v>
      </c>
      <c r="X8" s="85" t="s">
        <v>35</v>
      </c>
      <c r="Y8" s="146">
        <v>1227100</v>
      </c>
      <c r="Z8" s="41" t="s">
        <v>31</v>
      </c>
      <c r="AA8" s="46"/>
      <c r="AB8" s="46" t="s">
        <v>82</v>
      </c>
      <c r="AC8" s="62"/>
      <c r="AD8" s="57" t="s">
        <v>269</v>
      </c>
      <c r="AE8" s="70"/>
    </row>
    <row r="9" spans="1:31" s="21" customFormat="1" ht="178.5" x14ac:dyDescent="0.25">
      <c r="B9" s="38">
        <v>5</v>
      </c>
      <c r="C9" s="73" t="s">
        <v>207</v>
      </c>
      <c r="D9" s="73" t="s">
        <v>199</v>
      </c>
      <c r="E9" s="73" t="s">
        <v>200</v>
      </c>
      <c r="F9" s="143">
        <v>42654</v>
      </c>
      <c r="G9" s="43">
        <v>42698</v>
      </c>
      <c r="H9" s="143">
        <v>42620</v>
      </c>
      <c r="I9" s="144" t="s">
        <v>36</v>
      </c>
      <c r="J9" s="145">
        <v>42521</v>
      </c>
      <c r="K9" s="145"/>
      <c r="L9" s="41" t="s">
        <v>37</v>
      </c>
      <c r="M9" s="144" t="s">
        <v>52</v>
      </c>
      <c r="N9" s="74" t="s">
        <v>84</v>
      </c>
      <c r="O9" s="73" t="s">
        <v>201</v>
      </c>
      <c r="P9" s="73" t="s">
        <v>255</v>
      </c>
      <c r="Q9" s="46" t="s">
        <v>51</v>
      </c>
      <c r="R9" s="46" t="s">
        <v>40</v>
      </c>
      <c r="S9" s="65" t="s">
        <v>203</v>
      </c>
      <c r="T9" s="46" t="s">
        <v>204</v>
      </c>
      <c r="U9" s="146">
        <v>179.5</v>
      </c>
      <c r="V9" s="46">
        <v>6</v>
      </c>
      <c r="W9" s="146">
        <v>33653.5</v>
      </c>
      <c r="X9" s="85" t="s">
        <v>35</v>
      </c>
      <c r="Y9" s="146">
        <v>6730700</v>
      </c>
      <c r="Z9" s="41" t="s">
        <v>31</v>
      </c>
      <c r="AA9" s="46"/>
      <c r="AB9" s="57" t="s">
        <v>33</v>
      </c>
      <c r="AC9" s="62"/>
      <c r="AD9" s="57" t="s">
        <v>851</v>
      </c>
      <c r="AE9" s="70"/>
    </row>
    <row r="10" spans="1:31" s="21" customFormat="1" ht="178.5" x14ac:dyDescent="0.25">
      <c r="B10" s="38">
        <v>6</v>
      </c>
      <c r="C10" s="73" t="s">
        <v>208</v>
      </c>
      <c r="D10" s="73" t="s">
        <v>199</v>
      </c>
      <c r="E10" s="73" t="s">
        <v>200</v>
      </c>
      <c r="F10" s="143">
        <v>42654</v>
      </c>
      <c r="G10" s="43">
        <v>42698</v>
      </c>
      <c r="H10" s="143">
        <v>42627</v>
      </c>
      <c r="I10" s="144" t="s">
        <v>36</v>
      </c>
      <c r="J10" s="145">
        <v>42521</v>
      </c>
      <c r="K10" s="145"/>
      <c r="L10" s="41" t="s">
        <v>37</v>
      </c>
      <c r="M10" s="144" t="s">
        <v>52</v>
      </c>
      <c r="N10" s="74" t="s">
        <v>84</v>
      </c>
      <c r="O10" s="73" t="s">
        <v>201</v>
      </c>
      <c r="P10" s="73" t="s">
        <v>258</v>
      </c>
      <c r="Q10" s="46" t="s">
        <v>51</v>
      </c>
      <c r="R10" s="46" t="s">
        <v>40</v>
      </c>
      <c r="S10" s="65" t="s">
        <v>203</v>
      </c>
      <c r="T10" s="46" t="s">
        <v>204</v>
      </c>
      <c r="U10" s="146">
        <v>243.1</v>
      </c>
      <c r="V10" s="46">
        <v>6</v>
      </c>
      <c r="W10" s="146">
        <v>38542.5</v>
      </c>
      <c r="X10" s="85" t="s">
        <v>35</v>
      </c>
      <c r="Y10" s="146">
        <v>7708500</v>
      </c>
      <c r="Z10" s="41" t="s">
        <v>31</v>
      </c>
      <c r="AA10" s="46"/>
      <c r="AB10" s="57" t="s">
        <v>33</v>
      </c>
      <c r="AC10" s="62"/>
      <c r="AD10" s="57" t="s">
        <v>851</v>
      </c>
      <c r="AE10" s="70"/>
    </row>
    <row r="11" spans="1:31" s="21" customFormat="1" ht="89.25" x14ac:dyDescent="0.25">
      <c r="B11" s="38">
        <v>7</v>
      </c>
      <c r="C11" s="89" t="s">
        <v>186</v>
      </c>
      <c r="D11" s="89" t="s">
        <v>187</v>
      </c>
      <c r="E11" s="89" t="s">
        <v>188</v>
      </c>
      <c r="F11" s="99">
        <v>42647</v>
      </c>
      <c r="G11" s="43">
        <v>42698</v>
      </c>
      <c r="H11" s="99">
        <v>42625</v>
      </c>
      <c r="I11" s="88" t="s">
        <v>36</v>
      </c>
      <c r="J11" s="100">
        <v>42582</v>
      </c>
      <c r="K11" s="100"/>
      <c r="L11" s="41" t="s">
        <v>37</v>
      </c>
      <c r="M11" s="88" t="s">
        <v>52</v>
      </c>
      <c r="N11" s="89" t="s">
        <v>67</v>
      </c>
      <c r="O11" s="89" t="s">
        <v>189</v>
      </c>
      <c r="P11" s="89" t="s">
        <v>86</v>
      </c>
      <c r="Q11" s="101" t="s">
        <v>81</v>
      </c>
      <c r="R11" s="101" t="s">
        <v>40</v>
      </c>
      <c r="S11" s="102" t="s">
        <v>264</v>
      </c>
      <c r="T11" s="101" t="s">
        <v>190</v>
      </c>
      <c r="U11" s="103">
        <v>24.2</v>
      </c>
      <c r="V11" s="101" t="s">
        <v>239</v>
      </c>
      <c r="W11" s="103">
        <v>3690.59</v>
      </c>
      <c r="X11" s="85" t="s">
        <v>35</v>
      </c>
      <c r="Y11" s="103">
        <v>497100</v>
      </c>
      <c r="Z11" s="41" t="s">
        <v>31</v>
      </c>
      <c r="AA11" s="101"/>
      <c r="AB11" s="101" t="s">
        <v>238</v>
      </c>
      <c r="AC11" s="62"/>
      <c r="AD11" s="57" t="s">
        <v>270</v>
      </c>
      <c r="AE11" s="108"/>
    </row>
    <row r="12" spans="1:31" s="21" customFormat="1" ht="102" x14ac:dyDescent="0.25">
      <c r="B12" s="38">
        <v>8</v>
      </c>
      <c r="C12" s="74" t="s">
        <v>191</v>
      </c>
      <c r="D12" s="74" t="s">
        <v>192</v>
      </c>
      <c r="E12" s="74" t="s">
        <v>193</v>
      </c>
      <c r="F12" s="75">
        <v>42654</v>
      </c>
      <c r="G12" s="43">
        <v>42698</v>
      </c>
      <c r="H12" s="75">
        <v>42621</v>
      </c>
      <c r="I12" s="76" t="s">
        <v>36</v>
      </c>
      <c r="J12" s="77">
        <v>42613</v>
      </c>
      <c r="K12" s="77"/>
      <c r="L12" s="41" t="s">
        <v>37</v>
      </c>
      <c r="M12" s="76" t="s">
        <v>52</v>
      </c>
      <c r="N12" s="74" t="s">
        <v>194</v>
      </c>
      <c r="O12" s="74" t="s">
        <v>195</v>
      </c>
      <c r="P12" s="74" t="s">
        <v>196</v>
      </c>
      <c r="Q12" s="47" t="s">
        <v>81</v>
      </c>
      <c r="R12" s="47" t="s">
        <v>197</v>
      </c>
      <c r="S12" s="66" t="s">
        <v>60</v>
      </c>
      <c r="T12" s="47" t="s">
        <v>83</v>
      </c>
      <c r="U12" s="55">
        <v>79.099999999999994</v>
      </c>
      <c r="V12" s="47">
        <v>8</v>
      </c>
      <c r="W12" s="55">
        <v>9163.8799999999992</v>
      </c>
      <c r="X12" s="85" t="s">
        <v>35</v>
      </c>
      <c r="Y12" s="55">
        <v>900394</v>
      </c>
      <c r="Z12" s="41" t="s">
        <v>31</v>
      </c>
      <c r="AA12" s="47"/>
      <c r="AB12" s="47" t="s">
        <v>82</v>
      </c>
      <c r="AC12" s="62"/>
      <c r="AD12" s="57" t="s">
        <v>270</v>
      </c>
      <c r="AE12" s="68"/>
    </row>
    <row r="13" spans="1:31" s="21" customFormat="1" ht="89.25" x14ac:dyDescent="0.25">
      <c r="B13" s="38">
        <v>9</v>
      </c>
      <c r="C13" s="89" t="s">
        <v>127</v>
      </c>
      <c r="D13" s="86" t="s">
        <v>128</v>
      </c>
      <c r="E13" s="89" t="s">
        <v>129</v>
      </c>
      <c r="F13" s="90" t="s">
        <v>79</v>
      </c>
      <c r="G13" s="43">
        <v>42698</v>
      </c>
      <c r="H13" s="91">
        <v>42629</v>
      </c>
      <c r="I13" s="91" t="s">
        <v>36</v>
      </c>
      <c r="J13" s="91">
        <v>42551</v>
      </c>
      <c r="K13" s="91"/>
      <c r="L13" s="41" t="s">
        <v>37</v>
      </c>
      <c r="M13" s="92" t="s">
        <v>42</v>
      </c>
      <c r="N13" s="92" t="s">
        <v>39</v>
      </c>
      <c r="O13" s="92" t="s">
        <v>130</v>
      </c>
      <c r="P13" s="92" t="s">
        <v>131</v>
      </c>
      <c r="Q13" s="87" t="s">
        <v>43</v>
      </c>
      <c r="R13" s="92" t="s">
        <v>49</v>
      </c>
      <c r="S13" s="92" t="s">
        <v>60</v>
      </c>
      <c r="T13" s="92" t="s">
        <v>61</v>
      </c>
      <c r="U13" s="140">
        <v>191.14</v>
      </c>
      <c r="V13" s="47">
        <v>8</v>
      </c>
      <c r="W13" s="133">
        <v>13090.53</v>
      </c>
      <c r="X13" s="85" t="s">
        <v>35</v>
      </c>
      <c r="Y13" s="133">
        <v>1963580</v>
      </c>
      <c r="Z13" s="41" t="s">
        <v>31</v>
      </c>
      <c r="AA13" s="92" t="s">
        <v>32</v>
      </c>
      <c r="AB13" s="94" t="s">
        <v>33</v>
      </c>
      <c r="AC13" s="62"/>
      <c r="AD13" s="57" t="s">
        <v>270</v>
      </c>
      <c r="AE13" s="93"/>
    </row>
    <row r="14" spans="1:31" s="21" customFormat="1" ht="89.25" x14ac:dyDescent="0.25">
      <c r="B14" s="38">
        <v>10</v>
      </c>
      <c r="C14" s="89" t="s">
        <v>148</v>
      </c>
      <c r="D14" s="86" t="s">
        <v>149</v>
      </c>
      <c r="E14" s="89" t="s">
        <v>150</v>
      </c>
      <c r="F14" s="90" t="s">
        <v>138</v>
      </c>
      <c r="G14" s="43">
        <v>42698</v>
      </c>
      <c r="H14" s="91">
        <v>42640</v>
      </c>
      <c r="I14" s="91" t="s">
        <v>36</v>
      </c>
      <c r="J14" s="91">
        <v>42582</v>
      </c>
      <c r="K14" s="91"/>
      <c r="L14" s="41" t="s">
        <v>37</v>
      </c>
      <c r="M14" s="92" t="s">
        <v>42</v>
      </c>
      <c r="N14" s="92" t="s">
        <v>39</v>
      </c>
      <c r="O14" s="92" t="s">
        <v>151</v>
      </c>
      <c r="P14" s="92" t="s">
        <v>152</v>
      </c>
      <c r="Q14" s="87" t="s">
        <v>43</v>
      </c>
      <c r="R14" s="92" t="s">
        <v>49</v>
      </c>
      <c r="S14" s="92" t="s">
        <v>60</v>
      </c>
      <c r="T14" s="92" t="s">
        <v>61</v>
      </c>
      <c r="U14" s="140">
        <v>16.100000000000001</v>
      </c>
      <c r="V14" s="47">
        <v>8</v>
      </c>
      <c r="W14" s="133">
        <v>1488</v>
      </c>
      <c r="X14" s="85" t="s">
        <v>35</v>
      </c>
      <c r="Y14" s="133">
        <v>223200</v>
      </c>
      <c r="Z14" s="41" t="s">
        <v>31</v>
      </c>
      <c r="AA14" s="92" t="s">
        <v>32</v>
      </c>
      <c r="AB14" s="94" t="s">
        <v>33</v>
      </c>
      <c r="AC14" s="62"/>
      <c r="AD14" s="57" t="s">
        <v>270</v>
      </c>
      <c r="AE14" s="93"/>
    </row>
    <row r="15" spans="1:31" s="21" customFormat="1" ht="191.25" x14ac:dyDescent="0.25">
      <c r="B15" s="38">
        <v>11</v>
      </c>
      <c r="C15" s="56" t="s">
        <v>99</v>
      </c>
      <c r="D15" s="56" t="s">
        <v>100</v>
      </c>
      <c r="E15" s="64" t="s">
        <v>101</v>
      </c>
      <c r="F15" s="60">
        <v>42650</v>
      </c>
      <c r="G15" s="43">
        <v>42698</v>
      </c>
      <c r="H15" s="97">
        <v>42095</v>
      </c>
      <c r="I15" s="57" t="s">
        <v>36</v>
      </c>
      <c r="J15" s="97">
        <v>42429</v>
      </c>
      <c r="K15" s="97"/>
      <c r="L15" s="41" t="s">
        <v>37</v>
      </c>
      <c r="M15" s="56" t="s">
        <v>87</v>
      </c>
      <c r="N15" s="98" t="s">
        <v>88</v>
      </c>
      <c r="O15" s="87" t="s">
        <v>102</v>
      </c>
      <c r="P15" s="87" t="s">
        <v>256</v>
      </c>
      <c r="Q15" s="87" t="s">
        <v>260</v>
      </c>
      <c r="R15" s="87" t="s">
        <v>29</v>
      </c>
      <c r="S15" s="106" t="s">
        <v>65</v>
      </c>
      <c r="T15" s="57" t="s">
        <v>66</v>
      </c>
      <c r="U15" s="83">
        <v>66</v>
      </c>
      <c r="V15" s="104">
        <v>10</v>
      </c>
      <c r="W15" s="132">
        <v>739.08</v>
      </c>
      <c r="X15" s="63" t="s">
        <v>30</v>
      </c>
      <c r="Y15" s="81">
        <v>1182775</v>
      </c>
      <c r="Z15" s="41" t="s">
        <v>31</v>
      </c>
      <c r="AA15" s="56"/>
      <c r="AB15" s="56" t="s">
        <v>231</v>
      </c>
      <c r="AC15" s="62"/>
      <c r="AD15" s="56" t="s">
        <v>271</v>
      </c>
      <c r="AE15" s="107" t="s">
        <v>104</v>
      </c>
    </row>
    <row r="16" spans="1:31" s="21" customFormat="1" ht="89.25" x14ac:dyDescent="0.25">
      <c r="B16" s="38">
        <v>12</v>
      </c>
      <c r="C16" s="89" t="s">
        <v>120</v>
      </c>
      <c r="D16" s="86" t="s">
        <v>121</v>
      </c>
      <c r="E16" s="89" t="s">
        <v>122</v>
      </c>
      <c r="F16" s="90" t="s">
        <v>79</v>
      </c>
      <c r="G16" s="43">
        <v>42698</v>
      </c>
      <c r="H16" s="53" t="s">
        <v>41</v>
      </c>
      <c r="I16" s="53" t="s">
        <v>36</v>
      </c>
      <c r="J16" s="53" t="s">
        <v>110</v>
      </c>
      <c r="K16" s="53"/>
      <c r="L16" s="41" t="s">
        <v>37</v>
      </c>
      <c r="M16" s="46" t="s">
        <v>42</v>
      </c>
      <c r="N16" s="46" t="s">
        <v>249</v>
      </c>
      <c r="O16" s="46" t="s">
        <v>123</v>
      </c>
      <c r="P16" s="46" t="s">
        <v>124</v>
      </c>
      <c r="Q16" s="126" t="s">
        <v>125</v>
      </c>
      <c r="R16" s="46" t="s">
        <v>40</v>
      </c>
      <c r="S16" s="46" t="s">
        <v>65</v>
      </c>
      <c r="T16" s="126" t="s">
        <v>66</v>
      </c>
      <c r="U16" s="65">
        <v>71</v>
      </c>
      <c r="V16" s="48">
        <v>10</v>
      </c>
      <c r="W16" s="82">
        <v>346.88</v>
      </c>
      <c r="X16" s="46" t="s">
        <v>54</v>
      </c>
      <c r="Y16" s="82" t="s">
        <v>126</v>
      </c>
      <c r="Z16" s="41" t="s">
        <v>31</v>
      </c>
      <c r="AA16" s="46" t="s">
        <v>32</v>
      </c>
      <c r="AB16" s="46" t="s">
        <v>33</v>
      </c>
      <c r="AC16" s="62"/>
      <c r="AD16" s="57" t="s">
        <v>270</v>
      </c>
      <c r="AE16" s="70"/>
    </row>
    <row r="17" spans="1:31" s="21" customFormat="1" ht="89.25" x14ac:dyDescent="0.25">
      <c r="B17" s="38">
        <v>13</v>
      </c>
      <c r="C17" s="56" t="s">
        <v>167</v>
      </c>
      <c r="D17" s="56" t="s">
        <v>168</v>
      </c>
      <c r="E17" s="64" t="s">
        <v>169</v>
      </c>
      <c r="F17" s="60">
        <v>42660</v>
      </c>
      <c r="G17" s="43">
        <v>42698</v>
      </c>
      <c r="H17" s="60">
        <v>42545</v>
      </c>
      <c r="I17" s="60" t="s">
        <v>36</v>
      </c>
      <c r="J17" s="60">
        <v>42604</v>
      </c>
      <c r="K17" s="60"/>
      <c r="L17" s="41" t="s">
        <v>37</v>
      </c>
      <c r="M17" s="56" t="s">
        <v>38</v>
      </c>
      <c r="N17" s="56" t="s">
        <v>170</v>
      </c>
      <c r="O17" s="56" t="s">
        <v>251</v>
      </c>
      <c r="P17" s="56" t="s">
        <v>235</v>
      </c>
      <c r="Q17" s="95" t="s">
        <v>81</v>
      </c>
      <c r="R17" s="96" t="s">
        <v>40</v>
      </c>
      <c r="S17" s="61">
        <v>14</v>
      </c>
      <c r="T17" s="56" t="s">
        <v>171</v>
      </c>
      <c r="U17" s="80">
        <v>5</v>
      </c>
      <c r="V17" s="61">
        <v>10</v>
      </c>
      <c r="W17" s="136">
        <v>1040</v>
      </c>
      <c r="X17" s="85" t="s">
        <v>35</v>
      </c>
      <c r="Y17" s="137">
        <v>124800</v>
      </c>
      <c r="Z17" s="41" t="s">
        <v>31</v>
      </c>
      <c r="AA17" s="56" t="s">
        <v>32</v>
      </c>
      <c r="AB17" s="57" t="s">
        <v>33</v>
      </c>
      <c r="AC17" s="62"/>
      <c r="AD17" s="57" t="s">
        <v>270</v>
      </c>
      <c r="AE17" s="107"/>
    </row>
    <row r="18" spans="1:31" s="21" customFormat="1" ht="229.5" x14ac:dyDescent="0.25">
      <c r="B18" s="38">
        <v>14</v>
      </c>
      <c r="C18" s="41" t="s">
        <v>241</v>
      </c>
      <c r="D18" s="41" t="s">
        <v>172</v>
      </c>
      <c r="E18" s="42" t="s">
        <v>173</v>
      </c>
      <c r="F18" s="43">
        <v>42578</v>
      </c>
      <c r="G18" s="43">
        <v>42698</v>
      </c>
      <c r="H18" s="50">
        <v>42507</v>
      </c>
      <c r="I18" s="44" t="s">
        <v>36</v>
      </c>
      <c r="J18" s="50">
        <v>42400</v>
      </c>
      <c r="K18" s="50"/>
      <c r="L18" s="41" t="s">
        <v>37</v>
      </c>
      <c r="M18" s="44" t="s">
        <v>38</v>
      </c>
      <c r="N18" s="44" t="s">
        <v>174</v>
      </c>
      <c r="O18" s="44" t="s">
        <v>175</v>
      </c>
      <c r="P18" s="44" t="s">
        <v>176</v>
      </c>
      <c r="Q18" s="44" t="s">
        <v>174</v>
      </c>
      <c r="R18" s="44" t="s">
        <v>261</v>
      </c>
      <c r="S18" s="44" t="s">
        <v>65</v>
      </c>
      <c r="T18" s="44" t="s">
        <v>66</v>
      </c>
      <c r="U18" s="54">
        <v>63.5</v>
      </c>
      <c r="V18" s="51">
        <v>10</v>
      </c>
      <c r="W18" s="141">
        <v>2724.44</v>
      </c>
      <c r="X18" s="45" t="s">
        <v>30</v>
      </c>
      <c r="Y18" s="135">
        <v>1321010</v>
      </c>
      <c r="Z18" s="41" t="s">
        <v>31</v>
      </c>
      <c r="AA18" s="44" t="s">
        <v>32</v>
      </c>
      <c r="AB18" s="44" t="s">
        <v>55</v>
      </c>
      <c r="AC18" s="62"/>
      <c r="AD18" s="57" t="s">
        <v>272</v>
      </c>
      <c r="AE18" s="67" t="s">
        <v>177</v>
      </c>
    </row>
    <row r="19" spans="1:31" s="21" customFormat="1" ht="216.75" x14ac:dyDescent="0.25">
      <c r="B19" s="38">
        <v>15</v>
      </c>
      <c r="C19" s="42" t="s">
        <v>242</v>
      </c>
      <c r="D19" s="41" t="s">
        <v>172</v>
      </c>
      <c r="E19" s="42" t="s">
        <v>173</v>
      </c>
      <c r="F19" s="43">
        <v>42578</v>
      </c>
      <c r="G19" s="43">
        <v>42698</v>
      </c>
      <c r="H19" s="50">
        <v>42507</v>
      </c>
      <c r="I19" s="44" t="s">
        <v>36</v>
      </c>
      <c r="J19" s="50">
        <v>42400</v>
      </c>
      <c r="K19" s="50"/>
      <c r="L19" s="41" t="s">
        <v>37</v>
      </c>
      <c r="M19" s="44" t="s">
        <v>38</v>
      </c>
      <c r="N19" s="44" t="s">
        <v>178</v>
      </c>
      <c r="O19" s="44" t="s">
        <v>175</v>
      </c>
      <c r="P19" s="44" t="s">
        <v>179</v>
      </c>
      <c r="Q19" s="44" t="s">
        <v>178</v>
      </c>
      <c r="R19" s="44" t="s">
        <v>261</v>
      </c>
      <c r="S19" s="44" t="s">
        <v>65</v>
      </c>
      <c r="T19" s="44" t="s">
        <v>66</v>
      </c>
      <c r="U19" s="54">
        <v>36</v>
      </c>
      <c r="V19" s="51">
        <v>10</v>
      </c>
      <c r="W19" s="141">
        <v>1859.53</v>
      </c>
      <c r="X19" s="45" t="s">
        <v>30</v>
      </c>
      <c r="Y19" s="135">
        <v>715970</v>
      </c>
      <c r="Z19" s="41" t="s">
        <v>31</v>
      </c>
      <c r="AA19" s="44" t="s">
        <v>32</v>
      </c>
      <c r="AB19" s="44" t="s">
        <v>55</v>
      </c>
      <c r="AC19" s="62"/>
      <c r="AD19" s="57" t="s">
        <v>272</v>
      </c>
      <c r="AE19" s="67" t="s">
        <v>177</v>
      </c>
    </row>
    <row r="20" spans="1:31" s="21" customFormat="1" ht="89.25" x14ac:dyDescent="0.25">
      <c r="B20" s="38">
        <v>16</v>
      </c>
      <c r="C20" s="41" t="s">
        <v>181</v>
      </c>
      <c r="D20" s="41" t="s">
        <v>182</v>
      </c>
      <c r="E20" s="42" t="s">
        <v>183</v>
      </c>
      <c r="F20" s="43">
        <v>42660</v>
      </c>
      <c r="G20" s="43">
        <v>42698</v>
      </c>
      <c r="H20" s="52">
        <v>42597</v>
      </c>
      <c r="I20" s="52" t="s">
        <v>36</v>
      </c>
      <c r="J20" s="52">
        <v>42582</v>
      </c>
      <c r="K20" s="52"/>
      <c r="L20" s="41" t="s">
        <v>37</v>
      </c>
      <c r="M20" s="46" t="s">
        <v>53</v>
      </c>
      <c r="N20" s="46" t="s">
        <v>68</v>
      </c>
      <c r="O20" s="46" t="s">
        <v>184</v>
      </c>
      <c r="P20" s="46" t="s">
        <v>69</v>
      </c>
      <c r="Q20" s="46" t="s">
        <v>44</v>
      </c>
      <c r="R20" s="46" t="s">
        <v>29</v>
      </c>
      <c r="S20" s="53" t="s">
        <v>185</v>
      </c>
      <c r="T20" s="46" t="s">
        <v>90</v>
      </c>
      <c r="U20" s="65">
        <v>17.399999999999999</v>
      </c>
      <c r="V20" s="46">
        <v>10</v>
      </c>
      <c r="W20" s="49">
        <v>2900.83</v>
      </c>
      <c r="X20" s="85" t="s">
        <v>35</v>
      </c>
      <c r="Y20" s="49">
        <v>348100</v>
      </c>
      <c r="Z20" s="41" t="s">
        <v>31</v>
      </c>
      <c r="AA20" s="46" t="s">
        <v>32</v>
      </c>
      <c r="AB20" s="46" t="s">
        <v>33</v>
      </c>
      <c r="AC20" s="62"/>
      <c r="AD20" s="57" t="s">
        <v>270</v>
      </c>
      <c r="AE20" s="69"/>
    </row>
    <row r="21" spans="1:31" s="21" customFormat="1" ht="89.25" x14ac:dyDescent="0.25">
      <c r="B21" s="38">
        <v>17</v>
      </c>
      <c r="C21" s="73" t="s">
        <v>209</v>
      </c>
      <c r="D21" s="73" t="s">
        <v>210</v>
      </c>
      <c r="E21" s="73" t="s">
        <v>211</v>
      </c>
      <c r="F21" s="143">
        <v>42660</v>
      </c>
      <c r="G21" s="43">
        <v>42698</v>
      </c>
      <c r="H21" s="143">
        <v>42627</v>
      </c>
      <c r="I21" s="144" t="s">
        <v>36</v>
      </c>
      <c r="J21" s="145">
        <v>42582</v>
      </c>
      <c r="K21" s="145"/>
      <c r="L21" s="41" t="s">
        <v>37</v>
      </c>
      <c r="M21" s="144" t="s">
        <v>52</v>
      </c>
      <c r="N21" s="73" t="s">
        <v>212</v>
      </c>
      <c r="O21" s="73" t="s">
        <v>213</v>
      </c>
      <c r="P21" s="73" t="s">
        <v>214</v>
      </c>
      <c r="Q21" s="46" t="s">
        <v>51</v>
      </c>
      <c r="R21" s="47" t="s">
        <v>262</v>
      </c>
      <c r="S21" s="65" t="s">
        <v>267</v>
      </c>
      <c r="T21" s="46" t="s">
        <v>85</v>
      </c>
      <c r="U21" s="146">
        <v>18</v>
      </c>
      <c r="V21" s="147">
        <v>12</v>
      </c>
      <c r="W21" s="146">
        <v>7600</v>
      </c>
      <c r="X21" s="85" t="s">
        <v>35</v>
      </c>
      <c r="Y21" s="146">
        <v>760000</v>
      </c>
      <c r="Z21" s="41" t="s">
        <v>31</v>
      </c>
      <c r="AA21" s="46" t="s">
        <v>32</v>
      </c>
      <c r="AB21" s="46" t="s">
        <v>33</v>
      </c>
      <c r="AC21" s="62"/>
      <c r="AD21" s="57" t="s">
        <v>270</v>
      </c>
      <c r="AE21" s="70"/>
    </row>
    <row r="22" spans="1:31" s="21" customFormat="1" ht="102" x14ac:dyDescent="0.25">
      <c r="B22" s="38">
        <v>18</v>
      </c>
      <c r="C22" s="57" t="s">
        <v>105</v>
      </c>
      <c r="D22" s="57" t="s">
        <v>106</v>
      </c>
      <c r="E22" s="58" t="s">
        <v>107</v>
      </c>
      <c r="F22" s="59">
        <v>42661</v>
      </c>
      <c r="G22" s="43">
        <v>42698</v>
      </c>
      <c r="H22" s="59">
        <v>42555</v>
      </c>
      <c r="I22" s="57" t="s">
        <v>36</v>
      </c>
      <c r="J22" s="59">
        <v>42551</v>
      </c>
      <c r="K22" s="59"/>
      <c r="L22" s="41" t="s">
        <v>37</v>
      </c>
      <c r="M22" s="57" t="s">
        <v>87</v>
      </c>
      <c r="N22" s="98" t="s">
        <v>266</v>
      </c>
      <c r="O22" s="57" t="s">
        <v>108</v>
      </c>
      <c r="P22" s="57" t="s">
        <v>257</v>
      </c>
      <c r="Q22" s="98" t="s">
        <v>43</v>
      </c>
      <c r="R22" s="98" t="s">
        <v>29</v>
      </c>
      <c r="S22" s="57">
        <v>33</v>
      </c>
      <c r="T22" s="57" t="s">
        <v>50</v>
      </c>
      <c r="U22" s="83">
        <v>13.8</v>
      </c>
      <c r="V22" s="57">
        <v>15</v>
      </c>
      <c r="W22" s="131">
        <v>3525</v>
      </c>
      <c r="X22" s="85" t="s">
        <v>35</v>
      </c>
      <c r="Y22" s="84">
        <v>282000</v>
      </c>
      <c r="Z22" s="41" t="s">
        <v>31</v>
      </c>
      <c r="AA22" s="57"/>
      <c r="AB22" s="57" t="s">
        <v>33</v>
      </c>
      <c r="AC22" s="62"/>
      <c r="AD22" s="57" t="s">
        <v>270</v>
      </c>
      <c r="AE22" s="79" t="s">
        <v>243</v>
      </c>
    </row>
    <row r="23" spans="1:31" s="21" customFormat="1" ht="89.25" x14ac:dyDescent="0.25">
      <c r="B23" s="38">
        <v>19</v>
      </c>
      <c r="C23" s="74" t="s">
        <v>111</v>
      </c>
      <c r="D23" s="41" t="s">
        <v>112</v>
      </c>
      <c r="E23" s="74" t="s">
        <v>113</v>
      </c>
      <c r="F23" s="125" t="s">
        <v>79</v>
      </c>
      <c r="G23" s="43">
        <v>42698</v>
      </c>
      <c r="H23" s="53" t="s">
        <v>114</v>
      </c>
      <c r="I23" s="53" t="s">
        <v>36</v>
      </c>
      <c r="J23" s="53" t="s">
        <v>115</v>
      </c>
      <c r="K23" s="53"/>
      <c r="L23" s="41" t="s">
        <v>37</v>
      </c>
      <c r="M23" s="46" t="s">
        <v>42</v>
      </c>
      <c r="N23" s="46" t="s">
        <v>249</v>
      </c>
      <c r="O23" s="46" t="s">
        <v>116</v>
      </c>
      <c r="P23" s="46" t="s">
        <v>117</v>
      </c>
      <c r="Q23" s="126" t="s">
        <v>118</v>
      </c>
      <c r="R23" s="46" t="s">
        <v>40</v>
      </c>
      <c r="S23" s="46">
        <v>33</v>
      </c>
      <c r="T23" s="126" t="s">
        <v>50</v>
      </c>
      <c r="U23" s="65">
        <v>95.16</v>
      </c>
      <c r="V23" s="48">
        <v>15</v>
      </c>
      <c r="W23" s="82">
        <v>1740</v>
      </c>
      <c r="X23" s="46" t="s">
        <v>54</v>
      </c>
      <c r="Y23" s="82" t="s">
        <v>119</v>
      </c>
      <c r="Z23" s="41" t="s">
        <v>31</v>
      </c>
      <c r="AA23" s="46" t="s">
        <v>32</v>
      </c>
      <c r="AB23" s="46" t="s">
        <v>33</v>
      </c>
      <c r="AC23" s="62"/>
      <c r="AD23" s="57" t="s">
        <v>270</v>
      </c>
      <c r="AE23" s="70"/>
    </row>
    <row r="24" spans="1:31" s="21" customFormat="1" ht="89.25" x14ac:dyDescent="0.25">
      <c r="B24" s="38">
        <v>20</v>
      </c>
      <c r="C24" s="74" t="s">
        <v>140</v>
      </c>
      <c r="D24" s="41" t="s">
        <v>141</v>
      </c>
      <c r="E24" s="74" t="s">
        <v>142</v>
      </c>
      <c r="F24" s="125" t="s">
        <v>138</v>
      </c>
      <c r="G24" s="43">
        <v>42698</v>
      </c>
      <c r="H24" s="53" t="s">
        <v>139</v>
      </c>
      <c r="I24" s="53" t="s">
        <v>36</v>
      </c>
      <c r="J24" s="53" t="s">
        <v>110</v>
      </c>
      <c r="K24" s="53"/>
      <c r="L24" s="41" t="s">
        <v>37</v>
      </c>
      <c r="M24" s="46" t="s">
        <v>42</v>
      </c>
      <c r="N24" s="46" t="s">
        <v>249</v>
      </c>
      <c r="O24" s="46" t="s">
        <v>143</v>
      </c>
      <c r="P24" s="46" t="s">
        <v>254</v>
      </c>
      <c r="Q24" s="126" t="s">
        <v>145</v>
      </c>
      <c r="R24" s="46" t="s">
        <v>40</v>
      </c>
      <c r="S24" s="48">
        <v>33</v>
      </c>
      <c r="T24" s="46" t="s">
        <v>146</v>
      </c>
      <c r="U24" s="65">
        <v>71.7</v>
      </c>
      <c r="V24" s="48">
        <v>15</v>
      </c>
      <c r="W24" s="82">
        <v>402</v>
      </c>
      <c r="X24" s="46" t="s">
        <v>54</v>
      </c>
      <c r="Y24" s="82" t="s">
        <v>147</v>
      </c>
      <c r="Z24" s="41" t="s">
        <v>31</v>
      </c>
      <c r="AA24" s="46" t="s">
        <v>32</v>
      </c>
      <c r="AB24" s="46" t="s">
        <v>33</v>
      </c>
      <c r="AC24" s="62"/>
      <c r="AD24" s="57" t="s">
        <v>270</v>
      </c>
      <c r="AE24" s="70"/>
    </row>
    <row r="25" spans="1:31" s="21" customFormat="1" ht="89.25" x14ac:dyDescent="0.25">
      <c r="B25" s="38">
        <v>21</v>
      </c>
      <c r="C25" s="57" t="s">
        <v>161</v>
      </c>
      <c r="D25" s="57" t="s">
        <v>162</v>
      </c>
      <c r="E25" s="58" t="s">
        <v>163</v>
      </c>
      <c r="F25" s="59">
        <v>42660</v>
      </c>
      <c r="G25" s="43">
        <v>42698</v>
      </c>
      <c r="H25" s="59">
        <v>42537</v>
      </c>
      <c r="I25" s="59" t="s">
        <v>36</v>
      </c>
      <c r="J25" s="59">
        <v>42570</v>
      </c>
      <c r="K25" s="59"/>
      <c r="L25" s="41" t="s">
        <v>37</v>
      </c>
      <c r="M25" s="57" t="s">
        <v>38</v>
      </c>
      <c r="N25" s="57" t="s">
        <v>250</v>
      </c>
      <c r="O25" s="57" t="s">
        <v>164</v>
      </c>
      <c r="P25" s="57" t="s">
        <v>259</v>
      </c>
      <c r="Q25" s="41" t="s">
        <v>81</v>
      </c>
      <c r="R25" s="73" t="s">
        <v>40</v>
      </c>
      <c r="S25" s="62">
        <v>33</v>
      </c>
      <c r="T25" s="57" t="s">
        <v>166</v>
      </c>
      <c r="U25" s="83">
        <v>57</v>
      </c>
      <c r="V25" s="62">
        <v>15</v>
      </c>
      <c r="W25" s="138">
        <v>12637.5</v>
      </c>
      <c r="X25" s="72" t="s">
        <v>30</v>
      </c>
      <c r="Y25" s="139">
        <v>1011000</v>
      </c>
      <c r="Z25" s="41" t="s">
        <v>31</v>
      </c>
      <c r="AA25" s="57" t="s">
        <v>32</v>
      </c>
      <c r="AB25" s="57" t="s">
        <v>33</v>
      </c>
      <c r="AC25" s="62"/>
      <c r="AD25" s="57" t="s">
        <v>270</v>
      </c>
      <c r="AE25" s="79"/>
    </row>
    <row r="26" spans="1:31" s="21" customFormat="1" ht="204" x14ac:dyDescent="0.25">
      <c r="B26" s="38">
        <v>22</v>
      </c>
      <c r="C26" s="57" t="s">
        <v>98</v>
      </c>
      <c r="D26" s="57" t="s">
        <v>91</v>
      </c>
      <c r="E26" s="58" t="s">
        <v>92</v>
      </c>
      <c r="F26" s="59">
        <v>42635</v>
      </c>
      <c r="G26" s="43">
        <v>42698</v>
      </c>
      <c r="H26" s="59">
        <v>42552</v>
      </c>
      <c r="I26" s="57" t="s">
        <v>36</v>
      </c>
      <c r="J26" s="59">
        <v>42582</v>
      </c>
      <c r="K26" s="59"/>
      <c r="L26" s="41" t="s">
        <v>37</v>
      </c>
      <c r="M26" s="57" t="s">
        <v>52</v>
      </c>
      <c r="N26" s="57" t="s">
        <v>93</v>
      </c>
      <c r="O26" s="57" t="s">
        <v>93</v>
      </c>
      <c r="P26" s="57" t="s">
        <v>94</v>
      </c>
      <c r="Q26" s="62" t="s">
        <v>95</v>
      </c>
      <c r="R26" s="62" t="s">
        <v>36</v>
      </c>
      <c r="S26" s="62" t="s">
        <v>96</v>
      </c>
      <c r="T26" s="62" t="s">
        <v>97</v>
      </c>
      <c r="U26" s="134" t="s">
        <v>36</v>
      </c>
      <c r="V26" s="62">
        <v>20</v>
      </c>
      <c r="W26" s="134">
        <v>110201.67</v>
      </c>
      <c r="X26" s="85" t="s">
        <v>35</v>
      </c>
      <c r="Y26" s="134">
        <v>6612100</v>
      </c>
      <c r="Z26" s="41" t="s">
        <v>31</v>
      </c>
      <c r="AA26" s="62" t="s">
        <v>32</v>
      </c>
      <c r="AB26" s="62" t="s">
        <v>55</v>
      </c>
      <c r="AC26" s="62"/>
      <c r="AD26" s="62" t="s">
        <v>273</v>
      </c>
      <c r="AE26" s="123"/>
    </row>
    <row r="27" spans="1:31" s="21" customFormat="1" ht="49.5" customHeight="1" x14ac:dyDescent="0.25">
      <c r="B27" s="38">
        <v>23</v>
      </c>
      <c r="C27" s="74" t="s">
        <v>236</v>
      </c>
      <c r="D27" s="47" t="s">
        <v>217</v>
      </c>
      <c r="E27" s="47" t="s">
        <v>237</v>
      </c>
      <c r="F27" s="78" t="s">
        <v>77</v>
      </c>
      <c r="G27" s="43">
        <v>42698</v>
      </c>
      <c r="H27" s="71">
        <v>42593</v>
      </c>
      <c r="I27" s="47" t="s">
        <v>36</v>
      </c>
      <c r="J27" s="71">
        <v>42582</v>
      </c>
      <c r="K27" s="71"/>
      <c r="L27" s="41" t="s">
        <v>37</v>
      </c>
      <c r="M27" s="47" t="s">
        <v>52</v>
      </c>
      <c r="N27" s="47" t="s">
        <v>89</v>
      </c>
      <c r="O27" s="47" t="s">
        <v>252</v>
      </c>
      <c r="P27" s="47" t="s">
        <v>215</v>
      </c>
      <c r="Q27" s="47" t="s">
        <v>81</v>
      </c>
      <c r="R27" s="47" t="s">
        <v>40</v>
      </c>
      <c r="S27" s="78">
        <v>3</v>
      </c>
      <c r="T27" s="47" t="s">
        <v>216</v>
      </c>
      <c r="U27" s="55">
        <v>3.3</v>
      </c>
      <c r="V27" s="47">
        <v>50</v>
      </c>
      <c r="W27" s="55">
        <v>6533.33</v>
      </c>
      <c r="X27" s="85" t="s">
        <v>35</v>
      </c>
      <c r="Y27" s="55">
        <v>156800</v>
      </c>
      <c r="Z27" s="41" t="s">
        <v>31</v>
      </c>
      <c r="AA27" s="47"/>
      <c r="AB27" s="47" t="s">
        <v>238</v>
      </c>
      <c r="AC27" s="62"/>
      <c r="AD27" s="57" t="s">
        <v>270</v>
      </c>
      <c r="AE27" s="68"/>
    </row>
    <row r="28" spans="1:31" s="21" customFormat="1" ht="90" thickBot="1" x14ac:dyDescent="0.3">
      <c r="B28" s="38">
        <v>24</v>
      </c>
      <c r="C28" s="157" t="s">
        <v>132</v>
      </c>
      <c r="D28" s="28" t="s">
        <v>133</v>
      </c>
      <c r="E28" s="157" t="s">
        <v>134</v>
      </c>
      <c r="F28" s="158" t="s">
        <v>109</v>
      </c>
      <c r="G28" s="43">
        <v>42698</v>
      </c>
      <c r="H28" s="159">
        <v>42613</v>
      </c>
      <c r="I28" s="159" t="s">
        <v>36</v>
      </c>
      <c r="J28" s="159">
        <v>42582</v>
      </c>
      <c r="K28" s="159"/>
      <c r="L28" s="28" t="s">
        <v>37</v>
      </c>
      <c r="M28" s="127" t="s">
        <v>42</v>
      </c>
      <c r="N28" s="127" t="s">
        <v>39</v>
      </c>
      <c r="O28" s="160" t="s">
        <v>135</v>
      </c>
      <c r="P28" s="160" t="s">
        <v>136</v>
      </c>
      <c r="Q28" s="161" t="s">
        <v>43</v>
      </c>
      <c r="R28" s="127" t="s">
        <v>29</v>
      </c>
      <c r="S28" s="160" t="s">
        <v>263</v>
      </c>
      <c r="T28" s="160" t="s">
        <v>137</v>
      </c>
      <c r="U28" s="162">
        <v>4.8</v>
      </c>
      <c r="V28" s="163">
        <v>1</v>
      </c>
      <c r="W28" s="164">
        <v>66.67</v>
      </c>
      <c r="X28" s="128" t="s">
        <v>35</v>
      </c>
      <c r="Y28" s="164">
        <v>80000</v>
      </c>
      <c r="Z28" s="28" t="s">
        <v>31</v>
      </c>
      <c r="AA28" s="127" t="s">
        <v>32</v>
      </c>
      <c r="AB28" s="127" t="s">
        <v>33</v>
      </c>
      <c r="AC28" s="62"/>
      <c r="AD28" s="166" t="s">
        <v>270</v>
      </c>
      <c r="AE28" s="165" t="s">
        <v>265</v>
      </c>
    </row>
    <row r="29" spans="1:31" ht="114.75" x14ac:dyDescent="0.25">
      <c r="A29" s="21"/>
      <c r="B29" s="38">
        <v>25</v>
      </c>
      <c r="C29" s="167" t="s">
        <v>274</v>
      </c>
      <c r="D29" s="167" t="s">
        <v>275</v>
      </c>
      <c r="E29" s="168" t="s">
        <v>276</v>
      </c>
      <c r="F29" s="169">
        <v>42671</v>
      </c>
      <c r="G29" s="43">
        <v>42698</v>
      </c>
      <c r="H29" s="169">
        <v>42535</v>
      </c>
      <c r="I29" s="167" t="s">
        <v>36</v>
      </c>
      <c r="J29" s="169">
        <v>42521</v>
      </c>
      <c r="K29" s="169">
        <v>41515</v>
      </c>
      <c r="L29" s="170" t="s">
        <v>37</v>
      </c>
      <c r="M29" s="167" t="s">
        <v>78</v>
      </c>
      <c r="N29" s="171" t="s">
        <v>277</v>
      </c>
      <c r="O29" s="167" t="s">
        <v>278</v>
      </c>
      <c r="P29" s="167" t="s">
        <v>279</v>
      </c>
      <c r="Q29" s="171" t="s">
        <v>280</v>
      </c>
      <c r="R29" s="171" t="s">
        <v>281</v>
      </c>
      <c r="S29" s="167" t="s">
        <v>203</v>
      </c>
      <c r="T29" s="167" t="s">
        <v>204</v>
      </c>
      <c r="U29" s="172">
        <v>154.30000000000001</v>
      </c>
      <c r="V29" s="167">
        <v>6</v>
      </c>
      <c r="W29" s="173">
        <v>23609.5</v>
      </c>
      <c r="X29" s="174" t="s">
        <v>35</v>
      </c>
      <c r="Y29" s="175">
        <v>4721900</v>
      </c>
      <c r="Z29" s="176" t="s">
        <v>31</v>
      </c>
      <c r="AA29" s="167" t="s">
        <v>47</v>
      </c>
      <c r="AB29" s="167" t="s">
        <v>33</v>
      </c>
      <c r="AC29" s="167"/>
      <c r="AD29" s="167" t="s">
        <v>282</v>
      </c>
      <c r="AE29" s="177"/>
    </row>
    <row r="30" spans="1:31" ht="114.75" x14ac:dyDescent="0.25">
      <c r="A30" s="21"/>
      <c r="B30" s="38">
        <v>26</v>
      </c>
      <c r="C30" s="167" t="s">
        <v>283</v>
      </c>
      <c r="D30" s="167" t="s">
        <v>275</v>
      </c>
      <c r="E30" s="168" t="s">
        <v>276</v>
      </c>
      <c r="F30" s="169">
        <v>42671</v>
      </c>
      <c r="G30" s="43">
        <v>42698</v>
      </c>
      <c r="H30" s="169">
        <v>42535</v>
      </c>
      <c r="I30" s="167" t="s">
        <v>36</v>
      </c>
      <c r="J30" s="169">
        <v>42521</v>
      </c>
      <c r="K30" s="169">
        <v>41515</v>
      </c>
      <c r="L30" s="170" t="s">
        <v>37</v>
      </c>
      <c r="M30" s="167" t="s">
        <v>78</v>
      </c>
      <c r="N30" s="171" t="s">
        <v>277</v>
      </c>
      <c r="O30" s="167" t="s">
        <v>278</v>
      </c>
      <c r="P30" s="167" t="s">
        <v>284</v>
      </c>
      <c r="Q30" s="171" t="s">
        <v>280</v>
      </c>
      <c r="R30" s="171" t="s">
        <v>285</v>
      </c>
      <c r="S30" s="167" t="s">
        <v>286</v>
      </c>
      <c r="T30" s="167" t="s">
        <v>153</v>
      </c>
      <c r="U30" s="172">
        <v>157.80000000000001</v>
      </c>
      <c r="V30" s="167">
        <v>15</v>
      </c>
      <c r="W30" s="173">
        <v>29188.75</v>
      </c>
      <c r="X30" s="174" t="s">
        <v>35</v>
      </c>
      <c r="Y30" s="175">
        <v>2335100</v>
      </c>
      <c r="Z30" s="170" t="s">
        <v>31</v>
      </c>
      <c r="AA30" s="167" t="s">
        <v>47</v>
      </c>
      <c r="AB30" s="167" t="s">
        <v>33</v>
      </c>
      <c r="AC30" s="167"/>
      <c r="AD30" s="167" t="s">
        <v>282</v>
      </c>
      <c r="AE30" s="177"/>
    </row>
    <row r="31" spans="1:31" ht="89.25" x14ac:dyDescent="0.25">
      <c r="A31" s="21"/>
      <c r="B31" s="38">
        <v>27</v>
      </c>
      <c r="C31" s="89" t="s">
        <v>287</v>
      </c>
      <c r="D31" s="86" t="s">
        <v>288</v>
      </c>
      <c r="E31" s="89" t="s">
        <v>289</v>
      </c>
      <c r="F31" s="99">
        <v>42668</v>
      </c>
      <c r="G31" s="43">
        <v>42698</v>
      </c>
      <c r="H31" s="91">
        <v>42639</v>
      </c>
      <c r="I31" s="91">
        <v>42648</v>
      </c>
      <c r="J31" s="91">
        <v>42582</v>
      </c>
      <c r="K31" s="91"/>
      <c r="L31" s="92" t="s">
        <v>290</v>
      </c>
      <c r="M31" s="46" t="s">
        <v>42</v>
      </c>
      <c r="N31" s="92" t="s">
        <v>291</v>
      </c>
      <c r="O31" s="92" t="s">
        <v>292</v>
      </c>
      <c r="P31" s="92" t="s">
        <v>293</v>
      </c>
      <c r="Q31" s="41" t="s">
        <v>51</v>
      </c>
      <c r="R31" s="46" t="s">
        <v>45</v>
      </c>
      <c r="S31" s="92" t="s">
        <v>294</v>
      </c>
      <c r="T31" s="92" t="s">
        <v>295</v>
      </c>
      <c r="U31" s="140">
        <v>18</v>
      </c>
      <c r="V31" s="48">
        <v>7</v>
      </c>
      <c r="W31" s="133">
        <v>2079.1799999999998</v>
      </c>
      <c r="X31" s="46" t="s">
        <v>35</v>
      </c>
      <c r="Y31" s="133">
        <v>356430</v>
      </c>
      <c r="Z31" s="41" t="s">
        <v>31</v>
      </c>
      <c r="AA31" s="46" t="s">
        <v>32</v>
      </c>
      <c r="AB31" s="46" t="s">
        <v>33</v>
      </c>
      <c r="AC31" s="167"/>
      <c r="AD31" s="92" t="s">
        <v>282</v>
      </c>
      <c r="AE31" s="93"/>
    </row>
    <row r="32" spans="1:31" ht="114.75" x14ac:dyDescent="0.25">
      <c r="A32" s="21"/>
      <c r="B32" s="38">
        <v>28</v>
      </c>
      <c r="C32" s="171" t="s">
        <v>296</v>
      </c>
      <c r="D32" s="171" t="s">
        <v>297</v>
      </c>
      <c r="E32" s="171" t="s">
        <v>298</v>
      </c>
      <c r="F32" s="178">
        <v>42676</v>
      </c>
      <c r="G32" s="43">
        <v>42698</v>
      </c>
      <c r="H32" s="178">
        <v>42622</v>
      </c>
      <c r="I32" s="179" t="s">
        <v>36</v>
      </c>
      <c r="J32" s="180">
        <v>42429</v>
      </c>
      <c r="K32" s="178"/>
      <c r="L32" s="3" t="s">
        <v>268</v>
      </c>
      <c r="M32" s="171" t="s">
        <v>299</v>
      </c>
      <c r="N32" s="171" t="s">
        <v>84</v>
      </c>
      <c r="O32" s="171" t="s">
        <v>300</v>
      </c>
      <c r="P32" s="171" t="s">
        <v>301</v>
      </c>
      <c r="Q32" s="170" t="s">
        <v>51</v>
      </c>
      <c r="R32" s="3" t="s">
        <v>40</v>
      </c>
      <c r="S32" s="3" t="s">
        <v>302</v>
      </c>
      <c r="T32" s="3" t="s">
        <v>303</v>
      </c>
      <c r="U32" s="181">
        <v>308</v>
      </c>
      <c r="V32" s="3">
        <v>0.1</v>
      </c>
      <c r="W32" s="3">
        <v>396.5</v>
      </c>
      <c r="X32" s="3" t="s">
        <v>35</v>
      </c>
      <c r="Y32" s="181">
        <v>4758001</v>
      </c>
      <c r="Z32" s="3" t="s">
        <v>304</v>
      </c>
      <c r="AA32" s="3" t="s">
        <v>32</v>
      </c>
      <c r="AB32" s="3" t="s">
        <v>82</v>
      </c>
      <c r="AC32" s="167"/>
      <c r="AD32" s="3" t="s">
        <v>282</v>
      </c>
      <c r="AE32" s="182" t="s">
        <v>305</v>
      </c>
    </row>
    <row r="33" spans="1:31" ht="127.5" x14ac:dyDescent="0.25">
      <c r="A33" s="21"/>
      <c r="B33" s="38">
        <v>29</v>
      </c>
      <c r="C33" s="171" t="s">
        <v>306</v>
      </c>
      <c r="D33" s="171" t="s">
        <v>297</v>
      </c>
      <c r="E33" s="171" t="s">
        <v>298</v>
      </c>
      <c r="F33" s="178">
        <v>42676</v>
      </c>
      <c r="G33" s="43">
        <v>42698</v>
      </c>
      <c r="H33" s="178">
        <v>42622</v>
      </c>
      <c r="I33" s="179" t="s">
        <v>36</v>
      </c>
      <c r="J33" s="180">
        <v>42429</v>
      </c>
      <c r="K33" s="178"/>
      <c r="L33" s="3" t="s">
        <v>268</v>
      </c>
      <c r="M33" s="171" t="s">
        <v>52</v>
      </c>
      <c r="N33" s="171" t="s">
        <v>84</v>
      </c>
      <c r="O33" s="171" t="s">
        <v>300</v>
      </c>
      <c r="P33" s="171" t="s">
        <v>301</v>
      </c>
      <c r="Q33" s="170" t="s">
        <v>51</v>
      </c>
      <c r="R33" s="3" t="s">
        <v>40</v>
      </c>
      <c r="S33" s="3" t="s">
        <v>302</v>
      </c>
      <c r="T33" s="3" t="s">
        <v>303</v>
      </c>
      <c r="U33" s="181">
        <v>1223.5</v>
      </c>
      <c r="V33" s="183">
        <v>0.1</v>
      </c>
      <c r="W33" s="181">
        <v>1299.4100000000001</v>
      </c>
      <c r="X33" s="3" t="s">
        <v>35</v>
      </c>
      <c r="Y33" s="181">
        <v>15592959</v>
      </c>
      <c r="Z33" s="3" t="s">
        <v>304</v>
      </c>
      <c r="AA33" s="3" t="s">
        <v>32</v>
      </c>
      <c r="AB33" s="3" t="s">
        <v>82</v>
      </c>
      <c r="AC33" s="167"/>
      <c r="AD33" s="3" t="s">
        <v>282</v>
      </c>
      <c r="AE33" s="182" t="s">
        <v>307</v>
      </c>
    </row>
    <row r="34" spans="1:31" ht="114.75" x14ac:dyDescent="0.25">
      <c r="A34" s="21"/>
      <c r="B34" s="38">
        <v>30</v>
      </c>
      <c r="C34" s="171" t="s">
        <v>308</v>
      </c>
      <c r="D34" s="171" t="s">
        <v>297</v>
      </c>
      <c r="E34" s="171" t="s">
        <v>298</v>
      </c>
      <c r="F34" s="178">
        <v>42676</v>
      </c>
      <c r="G34" s="43">
        <v>42698</v>
      </c>
      <c r="H34" s="178">
        <v>42622</v>
      </c>
      <c r="I34" s="179" t="s">
        <v>36</v>
      </c>
      <c r="J34" s="178">
        <v>42308</v>
      </c>
      <c r="K34" s="178"/>
      <c r="L34" s="3" t="s">
        <v>268</v>
      </c>
      <c r="M34" s="171" t="s">
        <v>52</v>
      </c>
      <c r="N34" s="171" t="s">
        <v>309</v>
      </c>
      <c r="O34" s="171" t="s">
        <v>300</v>
      </c>
      <c r="P34" s="171" t="s">
        <v>310</v>
      </c>
      <c r="Q34" s="170" t="s">
        <v>51</v>
      </c>
      <c r="R34" s="3" t="s">
        <v>40</v>
      </c>
      <c r="S34" s="3" t="s">
        <v>302</v>
      </c>
      <c r="T34" s="3" t="s">
        <v>303</v>
      </c>
      <c r="U34" s="181">
        <v>166</v>
      </c>
      <c r="V34" s="3">
        <v>0.1</v>
      </c>
      <c r="W34" s="3">
        <v>354.33</v>
      </c>
      <c r="X34" s="3" t="s">
        <v>35</v>
      </c>
      <c r="Y34" s="181">
        <v>4251973</v>
      </c>
      <c r="Z34" s="3" t="s">
        <v>311</v>
      </c>
      <c r="AA34" s="3" t="s">
        <v>32</v>
      </c>
      <c r="AB34" s="3" t="s">
        <v>82</v>
      </c>
      <c r="AC34" s="167"/>
      <c r="AD34" s="3" t="s">
        <v>282</v>
      </c>
      <c r="AE34" s="182" t="s">
        <v>312</v>
      </c>
    </row>
    <row r="35" spans="1:31" ht="114.75" x14ac:dyDescent="0.25">
      <c r="A35" s="21"/>
      <c r="B35" s="38">
        <v>31</v>
      </c>
      <c r="C35" s="184" t="s">
        <v>313</v>
      </c>
      <c r="D35" s="184"/>
      <c r="E35" s="184" t="s">
        <v>314</v>
      </c>
      <c r="F35" s="185"/>
      <c r="G35" s="43">
        <v>42698</v>
      </c>
      <c r="H35" s="184"/>
      <c r="I35" s="184" t="s">
        <v>36</v>
      </c>
      <c r="J35" s="186">
        <v>42094</v>
      </c>
      <c r="K35" s="186"/>
      <c r="L35" s="3" t="s">
        <v>268</v>
      </c>
      <c r="M35" s="184" t="s">
        <v>52</v>
      </c>
      <c r="N35" s="184" t="s">
        <v>89</v>
      </c>
      <c r="O35" s="184" t="s">
        <v>315</v>
      </c>
      <c r="P35" s="184" t="s">
        <v>316</v>
      </c>
      <c r="Q35" s="170" t="s">
        <v>51</v>
      </c>
      <c r="R35" s="184" t="s">
        <v>40</v>
      </c>
      <c r="S35" s="185">
        <v>3</v>
      </c>
      <c r="T35" s="184" t="s">
        <v>216</v>
      </c>
      <c r="U35" s="187">
        <v>9.15</v>
      </c>
      <c r="V35" s="184">
        <v>15</v>
      </c>
      <c r="W35" s="187">
        <v>7267.5</v>
      </c>
      <c r="X35" s="188" t="s">
        <v>35</v>
      </c>
      <c r="Y35" s="187">
        <v>510000</v>
      </c>
      <c r="Z35" s="184" t="s">
        <v>317</v>
      </c>
      <c r="AA35" s="184"/>
      <c r="AB35" s="184" t="s">
        <v>238</v>
      </c>
      <c r="AC35" s="167"/>
      <c r="AD35" s="184" t="s">
        <v>318</v>
      </c>
      <c r="AE35" s="189" t="s">
        <v>319</v>
      </c>
    </row>
    <row r="36" spans="1:31" ht="114.75" x14ac:dyDescent="0.25">
      <c r="A36" s="21"/>
      <c r="B36" s="38">
        <v>32</v>
      </c>
      <c r="C36" s="184" t="s">
        <v>320</v>
      </c>
      <c r="D36" s="184"/>
      <c r="E36" s="184" t="s">
        <v>314</v>
      </c>
      <c r="F36" s="185"/>
      <c r="G36" s="43">
        <v>42698</v>
      </c>
      <c r="H36" s="184"/>
      <c r="I36" s="184" t="s">
        <v>36</v>
      </c>
      <c r="J36" s="186">
        <v>42094</v>
      </c>
      <c r="K36" s="186"/>
      <c r="L36" s="3" t="s">
        <v>268</v>
      </c>
      <c r="M36" s="184" t="s">
        <v>52</v>
      </c>
      <c r="N36" s="184" t="s">
        <v>89</v>
      </c>
      <c r="O36" s="184" t="s">
        <v>315</v>
      </c>
      <c r="P36" s="184" t="s">
        <v>321</v>
      </c>
      <c r="Q36" s="170" t="s">
        <v>51</v>
      </c>
      <c r="R36" s="184" t="s">
        <v>40</v>
      </c>
      <c r="S36" s="185">
        <v>3</v>
      </c>
      <c r="T36" s="184" t="s">
        <v>216</v>
      </c>
      <c r="U36" s="187">
        <v>10.1</v>
      </c>
      <c r="V36" s="184">
        <v>15</v>
      </c>
      <c r="W36" s="187">
        <v>7596.5</v>
      </c>
      <c r="X36" s="188" t="s">
        <v>35</v>
      </c>
      <c r="Y36" s="187">
        <v>533000</v>
      </c>
      <c r="Z36" s="184" t="s">
        <v>317</v>
      </c>
      <c r="AA36" s="184"/>
      <c r="AB36" s="184" t="s">
        <v>238</v>
      </c>
      <c r="AC36" s="167"/>
      <c r="AD36" s="184" t="s">
        <v>318</v>
      </c>
      <c r="AE36" s="189" t="s">
        <v>322</v>
      </c>
    </row>
    <row r="37" spans="1:31" ht="127.5" x14ac:dyDescent="0.25">
      <c r="A37" s="21"/>
      <c r="B37" s="38">
        <v>33</v>
      </c>
      <c r="C37" s="57" t="s">
        <v>323</v>
      </c>
      <c r="D37" s="190" t="s">
        <v>324</v>
      </c>
      <c r="E37" s="58" t="s">
        <v>325</v>
      </c>
      <c r="F37" s="59">
        <v>42676</v>
      </c>
      <c r="G37" s="43">
        <v>42698</v>
      </c>
      <c r="H37" s="59">
        <v>42663</v>
      </c>
      <c r="I37" s="109" t="s">
        <v>36</v>
      </c>
      <c r="J37" s="59">
        <v>41729</v>
      </c>
      <c r="K37" s="59"/>
      <c r="L37" s="3" t="s">
        <v>268</v>
      </c>
      <c r="M37" s="62" t="s">
        <v>326</v>
      </c>
      <c r="N37" s="62" t="s">
        <v>39</v>
      </c>
      <c r="O37" s="190" t="s">
        <v>327</v>
      </c>
      <c r="P37" s="62" t="s">
        <v>328</v>
      </c>
      <c r="Q37" s="92" t="s">
        <v>43</v>
      </c>
      <c r="R37" s="46" t="s">
        <v>45</v>
      </c>
      <c r="S37" s="58" t="s">
        <v>80</v>
      </c>
      <c r="T37" s="62" t="s">
        <v>46</v>
      </c>
      <c r="U37" s="191">
        <v>80.2</v>
      </c>
      <c r="V37" s="57" t="s">
        <v>329</v>
      </c>
      <c r="W37" s="134">
        <v>2600.36</v>
      </c>
      <c r="X37" s="62" t="s">
        <v>35</v>
      </c>
      <c r="Y37" s="191">
        <v>925000</v>
      </c>
      <c r="Z37" s="142" t="s">
        <v>330</v>
      </c>
      <c r="AA37" s="57" t="s">
        <v>32</v>
      </c>
      <c r="AB37" s="57" t="s">
        <v>33</v>
      </c>
      <c r="AC37" s="167"/>
      <c r="AD37" s="62" t="s">
        <v>282</v>
      </c>
      <c r="AE37" s="123" t="s">
        <v>331</v>
      </c>
    </row>
    <row r="38" spans="1:31" ht="153" x14ac:dyDescent="0.25">
      <c r="A38" s="21"/>
      <c r="B38" s="38">
        <v>34</v>
      </c>
      <c r="C38" s="74" t="s">
        <v>332</v>
      </c>
      <c r="D38" s="74" t="s">
        <v>333</v>
      </c>
      <c r="E38" s="74" t="s">
        <v>334</v>
      </c>
      <c r="F38" s="75">
        <v>42649</v>
      </c>
      <c r="G38" s="43">
        <v>42698</v>
      </c>
      <c r="H38" s="75">
        <v>42629</v>
      </c>
      <c r="I38" s="76" t="s">
        <v>36</v>
      </c>
      <c r="J38" s="77">
        <v>41670</v>
      </c>
      <c r="K38" s="77"/>
      <c r="L38" s="3" t="s">
        <v>268</v>
      </c>
      <c r="M38" s="74" t="s">
        <v>52</v>
      </c>
      <c r="N38" s="74" t="s">
        <v>84</v>
      </c>
      <c r="O38" s="74" t="s">
        <v>335</v>
      </c>
      <c r="P38" s="74" t="s">
        <v>336</v>
      </c>
      <c r="Q38" s="41" t="s">
        <v>51</v>
      </c>
      <c r="R38" s="47" t="s">
        <v>40</v>
      </c>
      <c r="S38" s="66" t="s">
        <v>337</v>
      </c>
      <c r="T38" s="47" t="s">
        <v>338</v>
      </c>
      <c r="U38" s="55" t="s">
        <v>339</v>
      </c>
      <c r="V38" s="47" t="s">
        <v>340</v>
      </c>
      <c r="W38" s="55">
        <v>4505.2700000000004</v>
      </c>
      <c r="X38" s="85" t="s">
        <v>35</v>
      </c>
      <c r="Y38" s="55">
        <v>1082810</v>
      </c>
      <c r="Z38" s="47" t="s">
        <v>341</v>
      </c>
      <c r="AA38" s="47"/>
      <c r="AB38" s="47" t="s">
        <v>82</v>
      </c>
      <c r="AC38" s="167"/>
      <c r="AD38" s="47" t="s">
        <v>318</v>
      </c>
      <c r="AE38" s="68" t="s">
        <v>342</v>
      </c>
    </row>
    <row r="39" spans="1:31" ht="102" x14ac:dyDescent="0.25">
      <c r="A39" s="21"/>
      <c r="B39" s="38">
        <v>35</v>
      </c>
      <c r="C39" s="89" t="s">
        <v>343</v>
      </c>
      <c r="D39" s="86" t="s">
        <v>344</v>
      </c>
      <c r="E39" s="89" t="s">
        <v>345</v>
      </c>
      <c r="F39" s="99">
        <v>42663</v>
      </c>
      <c r="G39" s="43">
        <v>42698</v>
      </c>
      <c r="H39" s="91">
        <v>42542</v>
      </c>
      <c r="I39" s="91">
        <v>42640</v>
      </c>
      <c r="J39" s="91">
        <v>42626</v>
      </c>
      <c r="K39" s="91"/>
      <c r="L39" s="92" t="s">
        <v>346</v>
      </c>
      <c r="M39" s="46" t="s">
        <v>347</v>
      </c>
      <c r="N39" s="46" t="s">
        <v>348</v>
      </c>
      <c r="O39" s="92" t="s">
        <v>349</v>
      </c>
      <c r="P39" s="92" t="s">
        <v>350</v>
      </c>
      <c r="Q39" s="41" t="s">
        <v>51</v>
      </c>
      <c r="R39" s="192" t="s">
        <v>351</v>
      </c>
      <c r="S39" s="92">
        <v>29</v>
      </c>
      <c r="T39" s="44" t="s">
        <v>352</v>
      </c>
      <c r="U39" s="140">
        <v>16.399999999999999</v>
      </c>
      <c r="V39" s="193">
        <v>1</v>
      </c>
      <c r="W39" s="133">
        <v>270.52</v>
      </c>
      <c r="X39" s="194" t="s">
        <v>35</v>
      </c>
      <c r="Y39" s="133">
        <v>324620</v>
      </c>
      <c r="Z39" s="41" t="s">
        <v>31</v>
      </c>
      <c r="AA39" s="46" t="s">
        <v>32</v>
      </c>
      <c r="AB39" s="46" t="s">
        <v>33</v>
      </c>
      <c r="AC39" s="167"/>
      <c r="AD39" s="92" t="s">
        <v>282</v>
      </c>
      <c r="AE39" s="93" t="s">
        <v>353</v>
      </c>
    </row>
    <row r="40" spans="1:31" ht="153" x14ac:dyDescent="0.25">
      <c r="A40" s="21"/>
      <c r="B40" s="38">
        <v>36</v>
      </c>
      <c r="C40" s="57" t="s">
        <v>354</v>
      </c>
      <c r="D40" s="57" t="s">
        <v>355</v>
      </c>
      <c r="E40" s="58" t="s">
        <v>356</v>
      </c>
      <c r="F40" s="59">
        <v>42641</v>
      </c>
      <c r="G40" s="43">
        <v>42698</v>
      </c>
      <c r="H40" s="59">
        <v>42431</v>
      </c>
      <c r="I40" s="59">
        <v>42585</v>
      </c>
      <c r="J40" s="59">
        <v>42460</v>
      </c>
      <c r="K40" s="59"/>
      <c r="L40" s="57" t="s">
        <v>346</v>
      </c>
      <c r="M40" s="57" t="s">
        <v>87</v>
      </c>
      <c r="N40" s="195" t="s">
        <v>88</v>
      </c>
      <c r="O40" s="57" t="s">
        <v>357</v>
      </c>
      <c r="P40" s="57" t="s">
        <v>358</v>
      </c>
      <c r="Q40" s="195" t="s">
        <v>359</v>
      </c>
      <c r="R40" s="195" t="s">
        <v>29</v>
      </c>
      <c r="S40" s="57" t="s">
        <v>360</v>
      </c>
      <c r="T40" s="57" t="s">
        <v>361</v>
      </c>
      <c r="U40" s="83">
        <v>182</v>
      </c>
      <c r="V40" s="196">
        <v>3</v>
      </c>
      <c r="W40" s="131">
        <v>1950.72</v>
      </c>
      <c r="X40" s="72" t="s">
        <v>30</v>
      </c>
      <c r="Y40" s="84">
        <v>3902500</v>
      </c>
      <c r="Z40" s="41" t="s">
        <v>31</v>
      </c>
      <c r="AA40" s="57"/>
      <c r="AB40" s="57"/>
      <c r="AC40" s="167"/>
      <c r="AD40" s="57" t="s">
        <v>282</v>
      </c>
      <c r="AE40" s="79" t="s">
        <v>362</v>
      </c>
    </row>
    <row r="41" spans="1:31" ht="114.75" x14ac:dyDescent="0.25">
      <c r="A41" s="21"/>
      <c r="B41" s="38">
        <v>37</v>
      </c>
      <c r="C41" s="86" t="s">
        <v>363</v>
      </c>
      <c r="D41" s="86" t="s">
        <v>364</v>
      </c>
      <c r="E41" s="197" t="s">
        <v>365</v>
      </c>
      <c r="F41" s="198">
        <v>42677</v>
      </c>
      <c r="G41" s="43">
        <v>42698</v>
      </c>
      <c r="H41" s="199">
        <v>42530</v>
      </c>
      <c r="I41" s="199">
        <v>42654</v>
      </c>
      <c r="J41" s="199">
        <v>42551</v>
      </c>
      <c r="K41" s="199"/>
      <c r="L41" s="46" t="s">
        <v>346</v>
      </c>
      <c r="M41" s="46" t="s">
        <v>53</v>
      </c>
      <c r="N41" s="46" t="s">
        <v>366</v>
      </c>
      <c r="O41" s="46" t="s">
        <v>367</v>
      </c>
      <c r="P41" s="46" t="s">
        <v>368</v>
      </c>
      <c r="Q41" s="46" t="s">
        <v>369</v>
      </c>
      <c r="R41" s="192" t="s">
        <v>351</v>
      </c>
      <c r="S41" s="57" t="s">
        <v>360</v>
      </c>
      <c r="T41" s="46" t="s">
        <v>361</v>
      </c>
      <c r="U41" s="65">
        <v>96</v>
      </c>
      <c r="V41" s="46">
        <v>3</v>
      </c>
      <c r="W41" s="200">
        <v>4485.2299999999996</v>
      </c>
      <c r="X41" s="46" t="s">
        <v>370</v>
      </c>
      <c r="Y41" s="49">
        <v>1794090</v>
      </c>
      <c r="Z41" s="41" t="s">
        <v>31</v>
      </c>
      <c r="AA41" s="46" t="s">
        <v>32</v>
      </c>
      <c r="AB41" s="46" t="s">
        <v>33</v>
      </c>
      <c r="AC41" s="167"/>
      <c r="AD41" s="46" t="s">
        <v>282</v>
      </c>
      <c r="AE41" s="70"/>
    </row>
    <row r="42" spans="1:31" ht="102" x14ac:dyDescent="0.25">
      <c r="A42" s="21"/>
      <c r="B42" s="38">
        <v>38</v>
      </c>
      <c r="C42" s="57" t="s">
        <v>371</v>
      </c>
      <c r="D42" s="190" t="s">
        <v>372</v>
      </c>
      <c r="E42" s="58" t="s">
        <v>373</v>
      </c>
      <c r="F42" s="59">
        <v>42667</v>
      </c>
      <c r="G42" s="43">
        <v>42698</v>
      </c>
      <c r="H42" s="59">
        <v>42615</v>
      </c>
      <c r="I42" s="109">
        <v>42640</v>
      </c>
      <c r="J42" s="59">
        <v>42582</v>
      </c>
      <c r="K42" s="59"/>
      <c r="L42" s="57" t="s">
        <v>346</v>
      </c>
      <c r="M42" s="62" t="s">
        <v>326</v>
      </c>
      <c r="N42" s="92" t="s">
        <v>39</v>
      </c>
      <c r="O42" s="190" t="s">
        <v>374</v>
      </c>
      <c r="P42" s="62" t="s">
        <v>375</v>
      </c>
      <c r="Q42" s="92" t="s">
        <v>43</v>
      </c>
      <c r="R42" s="46" t="s">
        <v>45</v>
      </c>
      <c r="S42" s="58" t="s">
        <v>80</v>
      </c>
      <c r="T42" s="62" t="s">
        <v>46</v>
      </c>
      <c r="U42" s="191">
        <v>27</v>
      </c>
      <c r="V42" s="57">
        <v>5</v>
      </c>
      <c r="W42" s="134">
        <v>2148.75</v>
      </c>
      <c r="X42" s="62" t="s">
        <v>35</v>
      </c>
      <c r="Y42" s="191">
        <v>515700</v>
      </c>
      <c r="Z42" s="41" t="s">
        <v>31</v>
      </c>
      <c r="AA42" s="57" t="s">
        <v>32</v>
      </c>
      <c r="AB42" s="57" t="s">
        <v>33</v>
      </c>
      <c r="AC42" s="167"/>
      <c r="AD42" s="62" t="s">
        <v>282</v>
      </c>
      <c r="AE42" s="123"/>
    </row>
    <row r="43" spans="1:31" ht="102" x14ac:dyDescent="0.25">
      <c r="A43" s="21"/>
      <c r="B43" s="38">
        <v>39</v>
      </c>
      <c r="C43" s="86" t="s">
        <v>376</v>
      </c>
      <c r="D43" s="86" t="s">
        <v>377</v>
      </c>
      <c r="E43" s="197" t="s">
        <v>378</v>
      </c>
      <c r="F43" s="198">
        <v>42663</v>
      </c>
      <c r="G43" s="43">
        <v>42698</v>
      </c>
      <c r="H43" s="201">
        <v>42566</v>
      </c>
      <c r="I43" s="201">
        <v>42643</v>
      </c>
      <c r="J43" s="201">
        <v>42551</v>
      </c>
      <c r="K43" s="199"/>
      <c r="L43" s="46" t="s">
        <v>346</v>
      </c>
      <c r="M43" s="46" t="s">
        <v>53</v>
      </c>
      <c r="N43" s="46" t="s">
        <v>39</v>
      </c>
      <c r="O43" s="46" t="s">
        <v>379</v>
      </c>
      <c r="P43" s="46" t="s">
        <v>380</v>
      </c>
      <c r="Q43" s="41" t="s">
        <v>51</v>
      </c>
      <c r="R43" s="46" t="s">
        <v>63</v>
      </c>
      <c r="S43" s="53" t="s">
        <v>381</v>
      </c>
      <c r="T43" s="46" t="s">
        <v>382</v>
      </c>
      <c r="U43" s="65">
        <v>26.25</v>
      </c>
      <c r="V43" s="46">
        <v>5</v>
      </c>
      <c r="W43" s="202">
        <v>1906.25</v>
      </c>
      <c r="X43" s="46" t="s">
        <v>370</v>
      </c>
      <c r="Y43" s="49">
        <v>457500</v>
      </c>
      <c r="Z43" s="41" t="s">
        <v>31</v>
      </c>
      <c r="AA43" s="46" t="s">
        <v>32</v>
      </c>
      <c r="AB43" s="46" t="s">
        <v>33</v>
      </c>
      <c r="AC43" s="167"/>
      <c r="AD43" s="46" t="s">
        <v>282</v>
      </c>
      <c r="AE43" s="70"/>
    </row>
    <row r="44" spans="1:31" ht="102" x14ac:dyDescent="0.25">
      <c r="A44" s="21"/>
      <c r="B44" s="38">
        <v>40</v>
      </c>
      <c r="C44" s="57" t="s">
        <v>383</v>
      </c>
      <c r="D44" s="190" t="s">
        <v>384</v>
      </c>
      <c r="E44" s="58" t="s">
        <v>385</v>
      </c>
      <c r="F44" s="59">
        <v>42676</v>
      </c>
      <c r="G44" s="43">
        <v>42698</v>
      </c>
      <c r="H44" s="59">
        <v>42517</v>
      </c>
      <c r="I44" s="109">
        <v>42650</v>
      </c>
      <c r="J44" s="59">
        <v>42582</v>
      </c>
      <c r="K44" s="59"/>
      <c r="L44" s="57" t="s">
        <v>346</v>
      </c>
      <c r="M44" s="62" t="s">
        <v>326</v>
      </c>
      <c r="N44" s="62" t="s">
        <v>39</v>
      </c>
      <c r="O44" s="190" t="s">
        <v>386</v>
      </c>
      <c r="P44" s="62" t="s">
        <v>387</v>
      </c>
      <c r="Q44" s="92" t="s">
        <v>43</v>
      </c>
      <c r="R44" s="44" t="s">
        <v>388</v>
      </c>
      <c r="S44" s="58" t="s">
        <v>389</v>
      </c>
      <c r="T44" s="62" t="s">
        <v>390</v>
      </c>
      <c r="U44" s="191">
        <v>182.3</v>
      </c>
      <c r="V44" s="57">
        <v>8</v>
      </c>
      <c r="W44" s="134">
        <v>15226.67</v>
      </c>
      <c r="X44" s="62" t="s">
        <v>35</v>
      </c>
      <c r="Y44" s="191">
        <v>2284000</v>
      </c>
      <c r="Z44" s="41" t="s">
        <v>31</v>
      </c>
      <c r="AA44" s="57" t="s">
        <v>32</v>
      </c>
      <c r="AB44" s="57" t="s">
        <v>33</v>
      </c>
      <c r="AC44" s="167"/>
      <c r="AD44" s="62" t="s">
        <v>282</v>
      </c>
      <c r="AE44" s="123"/>
    </row>
    <row r="45" spans="1:31" ht="102" x14ac:dyDescent="0.25">
      <c r="A45" s="21"/>
      <c r="B45" s="38">
        <v>41</v>
      </c>
      <c r="C45" s="89" t="s">
        <v>391</v>
      </c>
      <c r="D45" s="86" t="s">
        <v>392</v>
      </c>
      <c r="E45" s="89" t="s">
        <v>393</v>
      </c>
      <c r="F45" s="99">
        <v>42669</v>
      </c>
      <c r="G45" s="43">
        <v>42698</v>
      </c>
      <c r="H45" s="199">
        <v>42586</v>
      </c>
      <c r="I45" s="199">
        <v>42591</v>
      </c>
      <c r="J45" s="199">
        <v>42614</v>
      </c>
      <c r="K45" s="203"/>
      <c r="L45" s="46" t="s">
        <v>346</v>
      </c>
      <c r="M45" s="46" t="s">
        <v>347</v>
      </c>
      <c r="N45" s="46" t="s">
        <v>394</v>
      </c>
      <c r="O45" s="46" t="s">
        <v>395</v>
      </c>
      <c r="P45" s="46" t="s">
        <v>396</v>
      </c>
      <c r="Q45" s="41" t="s">
        <v>51</v>
      </c>
      <c r="R45" s="46" t="s">
        <v>45</v>
      </c>
      <c r="S45" s="46">
        <v>14</v>
      </c>
      <c r="T45" s="204" t="s">
        <v>397</v>
      </c>
      <c r="U45" s="65">
        <v>62.13</v>
      </c>
      <c r="V45" s="48">
        <v>10</v>
      </c>
      <c r="W45" s="82">
        <v>1146.1120000000001</v>
      </c>
      <c r="X45" s="46" t="s">
        <v>30</v>
      </c>
      <c r="Y45" s="82">
        <v>938000</v>
      </c>
      <c r="Z45" s="41" t="s">
        <v>31</v>
      </c>
      <c r="AA45" s="46" t="s">
        <v>32</v>
      </c>
      <c r="AB45" s="46" t="s">
        <v>82</v>
      </c>
      <c r="AC45" s="167"/>
      <c r="AD45" s="46" t="s">
        <v>282</v>
      </c>
      <c r="AE45" s="70"/>
    </row>
    <row r="46" spans="1:31" ht="102" x14ac:dyDescent="0.25">
      <c r="A46" s="21"/>
      <c r="B46" s="38">
        <v>42</v>
      </c>
      <c r="C46" s="89" t="s">
        <v>398</v>
      </c>
      <c r="D46" s="86" t="s">
        <v>399</v>
      </c>
      <c r="E46" s="89" t="s">
        <v>400</v>
      </c>
      <c r="F46" s="99">
        <v>42669</v>
      </c>
      <c r="G46" s="43">
        <v>42698</v>
      </c>
      <c r="H46" s="91">
        <v>42635</v>
      </c>
      <c r="I46" s="199">
        <v>42648</v>
      </c>
      <c r="J46" s="199">
        <v>42551</v>
      </c>
      <c r="K46" s="203"/>
      <c r="L46" s="46" t="s">
        <v>346</v>
      </c>
      <c r="M46" s="46" t="s">
        <v>42</v>
      </c>
      <c r="N46" s="46" t="s">
        <v>249</v>
      </c>
      <c r="O46" s="46" t="s">
        <v>401</v>
      </c>
      <c r="P46" s="46" t="s">
        <v>402</v>
      </c>
      <c r="Q46" s="204" t="s">
        <v>403</v>
      </c>
      <c r="R46" s="46" t="s">
        <v>40</v>
      </c>
      <c r="S46" s="46">
        <v>33</v>
      </c>
      <c r="T46" s="204" t="s">
        <v>404</v>
      </c>
      <c r="U46" s="65">
        <v>197.18</v>
      </c>
      <c r="V46" s="48">
        <v>15</v>
      </c>
      <c r="W46" s="205" t="s">
        <v>405</v>
      </c>
      <c r="X46" s="46" t="s">
        <v>54</v>
      </c>
      <c r="Y46" s="206">
        <v>3588100</v>
      </c>
      <c r="Z46" s="41" t="s">
        <v>31</v>
      </c>
      <c r="AA46" s="46" t="s">
        <v>32</v>
      </c>
      <c r="AB46" s="46" t="s">
        <v>33</v>
      </c>
      <c r="AC46" s="167"/>
      <c r="AD46" s="46" t="s">
        <v>282</v>
      </c>
      <c r="AE46" s="70"/>
    </row>
    <row r="47" spans="1:31" ht="102" x14ac:dyDescent="0.25">
      <c r="A47" s="21"/>
      <c r="B47" s="38">
        <v>43</v>
      </c>
      <c r="C47" s="167" t="s">
        <v>406</v>
      </c>
      <c r="D47" s="207" t="s">
        <v>407</v>
      </c>
      <c r="E47" s="168" t="s">
        <v>408</v>
      </c>
      <c r="F47" s="169">
        <v>42667</v>
      </c>
      <c r="G47" s="43">
        <v>42698</v>
      </c>
      <c r="H47" s="169">
        <v>42605</v>
      </c>
      <c r="I47" s="208">
        <v>42643</v>
      </c>
      <c r="J47" s="169">
        <v>42582</v>
      </c>
      <c r="K47" s="169"/>
      <c r="L47" s="167" t="s">
        <v>346</v>
      </c>
      <c r="M47" s="171" t="s">
        <v>326</v>
      </c>
      <c r="N47" s="171" t="s">
        <v>409</v>
      </c>
      <c r="O47" s="207" t="s">
        <v>410</v>
      </c>
      <c r="P47" s="171" t="s">
        <v>411</v>
      </c>
      <c r="Q47" s="171" t="s">
        <v>412</v>
      </c>
      <c r="R47" s="209" t="s">
        <v>45</v>
      </c>
      <c r="S47" s="168" t="s">
        <v>413</v>
      </c>
      <c r="T47" s="171" t="s">
        <v>50</v>
      </c>
      <c r="U47" s="210">
        <v>30.6</v>
      </c>
      <c r="V47" s="167">
        <v>15</v>
      </c>
      <c r="W47" s="179">
        <v>574.20000000000005</v>
      </c>
      <c r="X47" s="171" t="s">
        <v>30</v>
      </c>
      <c r="Y47" s="210">
        <v>578200</v>
      </c>
      <c r="Z47" s="170" t="s">
        <v>31</v>
      </c>
      <c r="AA47" s="167" t="s">
        <v>32</v>
      </c>
      <c r="AB47" s="167" t="s">
        <v>33</v>
      </c>
      <c r="AC47" s="167"/>
      <c r="AD47" s="171" t="s">
        <v>282</v>
      </c>
      <c r="AE47" s="211"/>
    </row>
    <row r="48" spans="1:31" ht="102" x14ac:dyDescent="0.25">
      <c r="A48" s="21"/>
      <c r="B48" s="38">
        <v>44</v>
      </c>
      <c r="C48" s="167" t="s">
        <v>414</v>
      </c>
      <c r="D48" s="207" t="s">
        <v>407</v>
      </c>
      <c r="E48" s="168" t="s">
        <v>408</v>
      </c>
      <c r="F48" s="169">
        <v>42667</v>
      </c>
      <c r="G48" s="43">
        <v>42698</v>
      </c>
      <c r="H48" s="169">
        <v>42605</v>
      </c>
      <c r="I48" s="208">
        <v>42643</v>
      </c>
      <c r="J48" s="169">
        <v>42582</v>
      </c>
      <c r="K48" s="169"/>
      <c r="L48" s="167" t="s">
        <v>346</v>
      </c>
      <c r="M48" s="171" t="s">
        <v>326</v>
      </c>
      <c r="N48" s="171" t="s">
        <v>409</v>
      </c>
      <c r="O48" s="207" t="s">
        <v>410</v>
      </c>
      <c r="P48" s="171" t="s">
        <v>415</v>
      </c>
      <c r="Q48" s="171" t="s">
        <v>416</v>
      </c>
      <c r="R48" s="3" t="s">
        <v>351</v>
      </c>
      <c r="S48" s="168" t="s">
        <v>413</v>
      </c>
      <c r="T48" s="171" t="s">
        <v>50</v>
      </c>
      <c r="U48" s="210">
        <v>21</v>
      </c>
      <c r="V48" s="167">
        <v>15</v>
      </c>
      <c r="W48" s="212">
        <v>388.96</v>
      </c>
      <c r="X48" s="171" t="s">
        <v>30</v>
      </c>
      <c r="Y48" s="210">
        <v>391500</v>
      </c>
      <c r="Z48" s="170" t="s">
        <v>31</v>
      </c>
      <c r="AA48" s="167" t="s">
        <v>32</v>
      </c>
      <c r="AB48" s="167" t="s">
        <v>33</v>
      </c>
      <c r="AC48" s="167"/>
      <c r="AD48" s="171" t="s">
        <v>282</v>
      </c>
      <c r="AE48" s="211"/>
    </row>
    <row r="49" spans="1:31" ht="153" x14ac:dyDescent="0.25">
      <c r="A49" s="21"/>
      <c r="B49" s="38">
        <v>45</v>
      </c>
      <c r="C49" s="47" t="s">
        <v>417</v>
      </c>
      <c r="D49" s="47" t="s">
        <v>418</v>
      </c>
      <c r="E49" s="47" t="s">
        <v>419</v>
      </c>
      <c r="F49" s="71">
        <v>42605</v>
      </c>
      <c r="G49" s="43">
        <v>42698</v>
      </c>
      <c r="H49" s="50">
        <v>42486</v>
      </c>
      <c r="I49" s="50">
        <v>42566</v>
      </c>
      <c r="J49" s="50">
        <v>42429</v>
      </c>
      <c r="K49" s="50"/>
      <c r="L49" s="213" t="s">
        <v>346</v>
      </c>
      <c r="M49" s="41" t="s">
        <v>52</v>
      </c>
      <c r="N49" s="44" t="s">
        <v>67</v>
      </c>
      <c r="O49" s="44" t="s">
        <v>420</v>
      </c>
      <c r="P49" s="44" t="s">
        <v>86</v>
      </c>
      <c r="Q49" s="41" t="s">
        <v>51</v>
      </c>
      <c r="R49" s="44" t="s">
        <v>40</v>
      </c>
      <c r="S49" s="44" t="s">
        <v>421</v>
      </c>
      <c r="T49" s="44" t="s">
        <v>422</v>
      </c>
      <c r="U49" s="214">
        <v>1</v>
      </c>
      <c r="V49" s="215">
        <v>40</v>
      </c>
      <c r="W49" s="214">
        <v>940</v>
      </c>
      <c r="X49" s="215" t="s">
        <v>35</v>
      </c>
      <c r="Y49" s="214">
        <v>28200</v>
      </c>
      <c r="Z49" s="41" t="s">
        <v>31</v>
      </c>
      <c r="AA49" s="44"/>
      <c r="AB49" s="41" t="s">
        <v>55</v>
      </c>
      <c r="AC49" s="167"/>
      <c r="AD49" s="44" t="s">
        <v>423</v>
      </c>
      <c r="AE49" s="68"/>
    </row>
    <row r="50" spans="1:31" ht="178.5" x14ac:dyDescent="0.25">
      <c r="A50" s="21"/>
      <c r="B50" s="38">
        <v>46</v>
      </c>
      <c r="C50" s="92" t="s">
        <v>424</v>
      </c>
      <c r="D50" s="92" t="s">
        <v>425</v>
      </c>
      <c r="E50" s="92" t="s">
        <v>426</v>
      </c>
      <c r="F50" s="216">
        <v>42676</v>
      </c>
      <c r="G50" s="43">
        <v>42698</v>
      </c>
      <c r="H50" s="217"/>
      <c r="I50" s="216">
        <v>42566</v>
      </c>
      <c r="J50" s="216">
        <v>42460</v>
      </c>
      <c r="K50" s="216"/>
      <c r="L50" s="92" t="s">
        <v>427</v>
      </c>
      <c r="M50" s="92" t="s">
        <v>52</v>
      </c>
      <c r="N50" s="92" t="s">
        <v>428</v>
      </c>
      <c r="O50" s="92" t="s">
        <v>429</v>
      </c>
      <c r="P50" s="92" t="s">
        <v>430</v>
      </c>
      <c r="Q50" s="41" t="s">
        <v>51</v>
      </c>
      <c r="R50" s="218" t="s">
        <v>40</v>
      </c>
      <c r="S50" s="218" t="s">
        <v>421</v>
      </c>
      <c r="T50" s="218" t="s">
        <v>422</v>
      </c>
      <c r="U50" s="219">
        <v>2</v>
      </c>
      <c r="V50" s="218">
        <v>40</v>
      </c>
      <c r="W50" s="219">
        <v>2075.6</v>
      </c>
      <c r="X50" s="218" t="s">
        <v>35</v>
      </c>
      <c r="Y50" s="219">
        <v>31134</v>
      </c>
      <c r="Z50" s="41" t="s">
        <v>31</v>
      </c>
      <c r="AA50" s="218"/>
      <c r="AB50" s="218" t="s">
        <v>82</v>
      </c>
      <c r="AC50" s="167"/>
      <c r="AD50" s="218" t="s">
        <v>282</v>
      </c>
      <c r="AE50" s="220" t="s">
        <v>431</v>
      </c>
    </row>
    <row r="51" spans="1:31" ht="127.5" x14ac:dyDescent="0.25">
      <c r="A51" s="21"/>
      <c r="B51" s="38">
        <v>47</v>
      </c>
      <c r="C51" s="170" t="s">
        <v>432</v>
      </c>
      <c r="D51" s="170" t="s">
        <v>433</v>
      </c>
      <c r="E51" s="221" t="s">
        <v>434</v>
      </c>
      <c r="F51" s="222">
        <v>42663</v>
      </c>
      <c r="G51" s="43">
        <v>42698</v>
      </c>
      <c r="H51" s="199">
        <v>42565</v>
      </c>
      <c r="I51" s="199">
        <v>42643</v>
      </c>
      <c r="J51" s="199">
        <v>42551</v>
      </c>
      <c r="K51" s="199"/>
      <c r="L51" s="209" t="s">
        <v>346</v>
      </c>
      <c r="M51" s="209" t="s">
        <v>53</v>
      </c>
      <c r="N51" s="209" t="s">
        <v>39</v>
      </c>
      <c r="O51" s="209" t="s">
        <v>435</v>
      </c>
      <c r="P51" s="209" t="s">
        <v>436</v>
      </c>
      <c r="Q51" s="170" t="s">
        <v>51</v>
      </c>
      <c r="R51" s="209" t="s">
        <v>63</v>
      </c>
      <c r="S51" s="203" t="s">
        <v>437</v>
      </c>
      <c r="T51" s="209" t="s">
        <v>438</v>
      </c>
      <c r="U51" s="223">
        <v>27.65</v>
      </c>
      <c r="V51" s="224" t="s">
        <v>439</v>
      </c>
      <c r="W51" s="225">
        <v>0.08</v>
      </c>
      <c r="X51" s="209" t="s">
        <v>370</v>
      </c>
      <c r="Y51" s="226">
        <v>3518.17</v>
      </c>
      <c r="Z51" s="170" t="s">
        <v>31</v>
      </c>
      <c r="AA51" s="209" t="s">
        <v>32</v>
      </c>
      <c r="AB51" s="209" t="s">
        <v>33</v>
      </c>
      <c r="AC51" s="167"/>
      <c r="AD51" s="209" t="s">
        <v>282</v>
      </c>
      <c r="AE51" s="227"/>
    </row>
    <row r="52" spans="1:31" ht="127.5" x14ac:dyDescent="0.25">
      <c r="A52" s="21"/>
      <c r="B52" s="38">
        <v>48</v>
      </c>
      <c r="C52" s="170" t="s">
        <v>440</v>
      </c>
      <c r="D52" s="170" t="s">
        <v>433</v>
      </c>
      <c r="E52" s="221" t="s">
        <v>434</v>
      </c>
      <c r="F52" s="222">
        <v>42663</v>
      </c>
      <c r="G52" s="43">
        <v>42698</v>
      </c>
      <c r="H52" s="222">
        <v>42565</v>
      </c>
      <c r="I52" s="222">
        <v>42643</v>
      </c>
      <c r="J52" s="222">
        <v>42551</v>
      </c>
      <c r="K52" s="222"/>
      <c r="L52" s="170" t="s">
        <v>346</v>
      </c>
      <c r="M52" s="170" t="s">
        <v>53</v>
      </c>
      <c r="N52" s="170" t="s">
        <v>39</v>
      </c>
      <c r="O52" s="170" t="s">
        <v>435</v>
      </c>
      <c r="P52" s="170" t="s">
        <v>436</v>
      </c>
      <c r="Q52" s="170" t="s">
        <v>51</v>
      </c>
      <c r="R52" s="3" t="s">
        <v>63</v>
      </c>
      <c r="S52" s="221" t="s">
        <v>437</v>
      </c>
      <c r="T52" s="3" t="s">
        <v>438</v>
      </c>
      <c r="U52" s="228">
        <v>44.62</v>
      </c>
      <c r="V52" s="224" t="s">
        <v>439</v>
      </c>
      <c r="W52" s="225">
        <v>0.08</v>
      </c>
      <c r="X52" s="174" t="s">
        <v>370</v>
      </c>
      <c r="Y52" s="229">
        <v>5677.43</v>
      </c>
      <c r="Z52" s="170" t="s">
        <v>31</v>
      </c>
      <c r="AA52" s="170" t="s">
        <v>32</v>
      </c>
      <c r="AB52" s="171" t="s">
        <v>33</v>
      </c>
      <c r="AC52" s="167"/>
      <c r="AD52" s="170" t="s">
        <v>282</v>
      </c>
      <c r="AE52" s="230"/>
    </row>
    <row r="53" spans="1:31" ht="102" x14ac:dyDescent="0.25">
      <c r="A53" s="21"/>
      <c r="B53" s="38">
        <v>49</v>
      </c>
      <c r="C53" s="86" t="s">
        <v>441</v>
      </c>
      <c r="D53" s="86" t="s">
        <v>442</v>
      </c>
      <c r="E53" s="197" t="s">
        <v>443</v>
      </c>
      <c r="F53" s="198">
        <v>42664</v>
      </c>
      <c r="G53" s="43">
        <v>42698</v>
      </c>
      <c r="H53" s="199">
        <v>42592</v>
      </c>
      <c r="I53" s="199">
        <v>42643</v>
      </c>
      <c r="J53" s="199">
        <v>42582</v>
      </c>
      <c r="K53" s="199"/>
      <c r="L53" s="46" t="s">
        <v>346</v>
      </c>
      <c r="M53" s="46" t="s">
        <v>53</v>
      </c>
      <c r="N53" s="46" t="s">
        <v>39</v>
      </c>
      <c r="O53" s="46" t="s">
        <v>444</v>
      </c>
      <c r="P53" s="46" t="s">
        <v>445</v>
      </c>
      <c r="Q53" s="41" t="s">
        <v>51</v>
      </c>
      <c r="R53" s="46" t="s">
        <v>63</v>
      </c>
      <c r="S53" s="53" t="s">
        <v>446</v>
      </c>
      <c r="T53" s="46" t="s">
        <v>447</v>
      </c>
      <c r="U53" s="65">
        <v>38.82</v>
      </c>
      <c r="V53" s="46" t="s">
        <v>448</v>
      </c>
      <c r="W53" s="202">
        <v>2052.71</v>
      </c>
      <c r="X53" s="46" t="s">
        <v>370</v>
      </c>
      <c r="Y53" s="49">
        <v>424880</v>
      </c>
      <c r="Z53" s="41" t="s">
        <v>31</v>
      </c>
      <c r="AA53" s="46" t="s">
        <v>32</v>
      </c>
      <c r="AB53" s="46" t="s">
        <v>33</v>
      </c>
      <c r="AC53" s="167"/>
      <c r="AD53" s="46" t="s">
        <v>282</v>
      </c>
      <c r="AE53" s="70"/>
    </row>
    <row r="54" spans="1:31" ht="331.5" x14ac:dyDescent="0.25">
      <c r="A54" s="21"/>
      <c r="B54" s="38">
        <v>50</v>
      </c>
      <c r="C54" s="231" t="s">
        <v>449</v>
      </c>
      <c r="D54" s="170"/>
      <c r="E54" s="232" t="s">
        <v>450</v>
      </c>
      <c r="F54" s="233">
        <v>42522</v>
      </c>
      <c r="G54" s="43">
        <v>42698</v>
      </c>
      <c r="H54" s="233">
        <v>42066</v>
      </c>
      <c r="I54" s="233">
        <v>42321</v>
      </c>
      <c r="J54" s="233">
        <v>42247</v>
      </c>
      <c r="K54" s="233"/>
      <c r="L54" s="234" t="s">
        <v>346</v>
      </c>
      <c r="M54" s="209" t="s">
        <v>59</v>
      </c>
      <c r="N54" s="209" t="s">
        <v>64</v>
      </c>
      <c r="O54" s="235" t="s">
        <v>451</v>
      </c>
      <c r="P54" s="235" t="s">
        <v>452</v>
      </c>
      <c r="Q54" s="235" t="s">
        <v>453</v>
      </c>
      <c r="R54" s="209" t="s">
        <v>29</v>
      </c>
      <c r="S54" s="167" t="s">
        <v>360</v>
      </c>
      <c r="T54" s="235" t="s">
        <v>361</v>
      </c>
      <c r="U54" s="236">
        <v>234</v>
      </c>
      <c r="V54" s="235"/>
      <c r="W54" s="237">
        <v>1000</v>
      </c>
      <c r="X54" s="238" t="s">
        <v>30</v>
      </c>
      <c r="Y54" s="239">
        <v>3842100</v>
      </c>
      <c r="Z54" s="170" t="s">
        <v>31</v>
      </c>
      <c r="AA54" s="209" t="s">
        <v>47</v>
      </c>
      <c r="AB54" s="235" t="s">
        <v>454</v>
      </c>
      <c r="AC54" s="167"/>
      <c r="AD54" s="234" t="s">
        <v>455</v>
      </c>
      <c r="AE54" s="240" t="s">
        <v>456</v>
      </c>
    </row>
    <row r="55" spans="1:31" ht="204" x14ac:dyDescent="0.25">
      <c r="A55" s="21"/>
      <c r="B55" s="38">
        <v>51</v>
      </c>
      <c r="C55" s="231" t="s">
        <v>457</v>
      </c>
      <c r="D55" s="170"/>
      <c r="E55" s="232" t="s">
        <v>450</v>
      </c>
      <c r="F55" s="233">
        <v>42522</v>
      </c>
      <c r="G55" s="43">
        <v>42698</v>
      </c>
      <c r="H55" s="233">
        <v>42066</v>
      </c>
      <c r="I55" s="233">
        <v>42321</v>
      </c>
      <c r="J55" s="233">
        <v>42247</v>
      </c>
      <c r="K55" s="233"/>
      <c r="L55" s="234" t="s">
        <v>346</v>
      </c>
      <c r="M55" s="209" t="s">
        <v>59</v>
      </c>
      <c r="N55" s="209" t="s">
        <v>64</v>
      </c>
      <c r="O55" s="235" t="s">
        <v>451</v>
      </c>
      <c r="P55" s="235" t="s">
        <v>458</v>
      </c>
      <c r="Q55" s="235" t="s">
        <v>459</v>
      </c>
      <c r="R55" s="209" t="s">
        <v>29</v>
      </c>
      <c r="S55" s="167" t="s">
        <v>360</v>
      </c>
      <c r="T55" s="235" t="s">
        <v>361</v>
      </c>
      <c r="U55" s="236">
        <v>230</v>
      </c>
      <c r="V55" s="235"/>
      <c r="W55" s="237">
        <v>1000</v>
      </c>
      <c r="X55" s="238" t="s">
        <v>30</v>
      </c>
      <c r="Y55" s="239">
        <v>3753500</v>
      </c>
      <c r="Z55" s="170" t="s">
        <v>31</v>
      </c>
      <c r="AA55" s="209" t="s">
        <v>47</v>
      </c>
      <c r="AB55" s="235" t="s">
        <v>454</v>
      </c>
      <c r="AC55" s="167"/>
      <c r="AD55" s="234" t="s">
        <v>460</v>
      </c>
      <c r="AE55" s="240" t="s">
        <v>461</v>
      </c>
    </row>
    <row r="56" spans="1:31" ht="102" x14ac:dyDescent="0.25">
      <c r="A56" s="21"/>
      <c r="B56" s="38">
        <v>52</v>
      </c>
      <c r="C56" s="89" t="s">
        <v>462</v>
      </c>
      <c r="D56" s="86" t="s">
        <v>463</v>
      </c>
      <c r="E56" s="89" t="s">
        <v>464</v>
      </c>
      <c r="F56" s="99">
        <v>42667</v>
      </c>
      <c r="G56" s="43">
        <v>42698</v>
      </c>
      <c r="H56" s="91">
        <v>42590</v>
      </c>
      <c r="I56" s="91" t="s">
        <v>36</v>
      </c>
      <c r="J56" s="91" t="s">
        <v>465</v>
      </c>
      <c r="K56" s="91"/>
      <c r="L56" s="92" t="s">
        <v>466</v>
      </c>
      <c r="M56" s="92" t="s">
        <v>42</v>
      </c>
      <c r="N56" s="92" t="s">
        <v>39</v>
      </c>
      <c r="O56" s="92" t="s">
        <v>467</v>
      </c>
      <c r="P56" s="92" t="s">
        <v>468</v>
      </c>
      <c r="Q56" s="92" t="s">
        <v>43</v>
      </c>
      <c r="R56" s="92" t="s">
        <v>469</v>
      </c>
      <c r="S56" s="92" t="s">
        <v>470</v>
      </c>
      <c r="T56" s="92" t="s">
        <v>471</v>
      </c>
      <c r="U56" s="140">
        <v>74.12</v>
      </c>
      <c r="V56" s="241" t="s">
        <v>439</v>
      </c>
      <c r="W56" s="136">
        <v>0.08</v>
      </c>
      <c r="X56" s="194" t="s">
        <v>35</v>
      </c>
      <c r="Y56" s="133">
        <v>9557.11</v>
      </c>
      <c r="Z56" s="41" t="s">
        <v>31</v>
      </c>
      <c r="AA56" s="92" t="s">
        <v>32</v>
      </c>
      <c r="AB56" s="94" t="s">
        <v>33</v>
      </c>
      <c r="AC56" s="167"/>
      <c r="AD56" s="92" t="s">
        <v>282</v>
      </c>
      <c r="AE56" s="93"/>
    </row>
    <row r="57" spans="1:31" ht="165.75" x14ac:dyDescent="0.25">
      <c r="A57" s="21"/>
      <c r="B57" s="38">
        <v>53</v>
      </c>
      <c r="C57" s="92" t="s">
        <v>472</v>
      </c>
      <c r="D57" s="92"/>
      <c r="E57" s="92" t="s">
        <v>473</v>
      </c>
      <c r="F57" s="91">
        <v>42664</v>
      </c>
      <c r="G57" s="43">
        <v>42698</v>
      </c>
      <c r="H57" s="92"/>
      <c r="I57" s="92" t="s">
        <v>36</v>
      </c>
      <c r="J57" s="92" t="s">
        <v>474</v>
      </c>
      <c r="K57" s="92"/>
      <c r="L57" s="92" t="s">
        <v>475</v>
      </c>
      <c r="M57" s="92" t="s">
        <v>52</v>
      </c>
      <c r="N57" s="92" t="s">
        <v>84</v>
      </c>
      <c r="O57" s="92" t="s">
        <v>476</v>
      </c>
      <c r="P57" s="92" t="s">
        <v>477</v>
      </c>
      <c r="Q57" s="41" t="s">
        <v>51</v>
      </c>
      <c r="R57" s="218" t="s">
        <v>40</v>
      </c>
      <c r="S57" s="218" t="s">
        <v>478</v>
      </c>
      <c r="T57" s="218" t="s">
        <v>479</v>
      </c>
      <c r="U57" s="219">
        <v>297.2</v>
      </c>
      <c r="V57" s="241" t="s">
        <v>439</v>
      </c>
      <c r="W57" s="136">
        <v>0.08</v>
      </c>
      <c r="X57" s="218" t="s">
        <v>35</v>
      </c>
      <c r="Y57" s="219" t="s">
        <v>480</v>
      </c>
      <c r="Z57" s="41" t="s">
        <v>31</v>
      </c>
      <c r="AA57" s="218"/>
      <c r="AB57" s="218"/>
      <c r="AC57" s="167"/>
      <c r="AD57" s="218" t="s">
        <v>282</v>
      </c>
      <c r="AE57" s="220" t="s">
        <v>481</v>
      </c>
    </row>
    <row r="58" spans="1:31" ht="114.75" x14ac:dyDescent="0.25">
      <c r="A58" s="21"/>
      <c r="B58" s="38">
        <v>54</v>
      </c>
      <c r="C58" s="171" t="s">
        <v>482</v>
      </c>
      <c r="D58" s="171" t="s">
        <v>483</v>
      </c>
      <c r="E58" s="171" t="s">
        <v>484</v>
      </c>
      <c r="F58" s="178">
        <v>42664</v>
      </c>
      <c r="G58" s="43">
        <v>42698</v>
      </c>
      <c r="H58" s="178">
        <v>42636</v>
      </c>
      <c r="I58" s="179" t="s">
        <v>36</v>
      </c>
      <c r="J58" s="178">
        <v>42582</v>
      </c>
      <c r="K58" s="178"/>
      <c r="L58" s="209" t="s">
        <v>233</v>
      </c>
      <c r="M58" s="171" t="s">
        <v>52</v>
      </c>
      <c r="N58" s="171" t="s">
        <v>485</v>
      </c>
      <c r="O58" s="171" t="s">
        <v>486</v>
      </c>
      <c r="P58" s="171" t="s">
        <v>487</v>
      </c>
      <c r="Q58" s="170" t="s">
        <v>51</v>
      </c>
      <c r="R58" s="3" t="s">
        <v>40</v>
      </c>
      <c r="S58" s="3" t="s">
        <v>488</v>
      </c>
      <c r="T58" s="3" t="s">
        <v>489</v>
      </c>
      <c r="U58" s="181">
        <v>91.85</v>
      </c>
      <c r="V58" s="3">
        <v>4</v>
      </c>
      <c r="W58" s="181">
        <v>9188.33</v>
      </c>
      <c r="X58" s="3" t="s">
        <v>35</v>
      </c>
      <c r="Y58" s="181">
        <v>2756500</v>
      </c>
      <c r="Z58" s="170" t="s">
        <v>31</v>
      </c>
      <c r="AA58" s="3"/>
      <c r="AB58" s="3" t="s">
        <v>82</v>
      </c>
      <c r="AC58" s="167"/>
      <c r="AD58" s="3" t="s">
        <v>282</v>
      </c>
      <c r="AE58" s="182" t="s">
        <v>490</v>
      </c>
    </row>
    <row r="59" spans="1:31" ht="89.25" x14ac:dyDescent="0.25">
      <c r="A59" s="21"/>
      <c r="B59" s="38">
        <v>55</v>
      </c>
      <c r="C59" s="171" t="s">
        <v>491</v>
      </c>
      <c r="D59" s="171" t="s">
        <v>483</v>
      </c>
      <c r="E59" s="171" t="s">
        <v>484</v>
      </c>
      <c r="F59" s="178">
        <v>42664</v>
      </c>
      <c r="G59" s="43">
        <v>42698</v>
      </c>
      <c r="H59" s="178">
        <v>42636</v>
      </c>
      <c r="I59" s="179" t="s">
        <v>36</v>
      </c>
      <c r="J59" s="178">
        <v>42582</v>
      </c>
      <c r="K59" s="178">
        <v>41537</v>
      </c>
      <c r="L59" s="170" t="s">
        <v>37</v>
      </c>
      <c r="M59" s="171" t="s">
        <v>52</v>
      </c>
      <c r="N59" s="171" t="s">
        <v>485</v>
      </c>
      <c r="O59" s="171" t="s">
        <v>486</v>
      </c>
      <c r="P59" s="171" t="s">
        <v>487</v>
      </c>
      <c r="Q59" s="170" t="s">
        <v>51</v>
      </c>
      <c r="R59" s="3" t="s">
        <v>40</v>
      </c>
      <c r="S59" s="3" t="s">
        <v>488</v>
      </c>
      <c r="T59" s="3" t="s">
        <v>489</v>
      </c>
      <c r="U59" s="181">
        <v>91.85</v>
      </c>
      <c r="V59" s="3">
        <v>4</v>
      </c>
      <c r="W59" s="181">
        <v>9188.33</v>
      </c>
      <c r="X59" s="3" t="s">
        <v>35</v>
      </c>
      <c r="Y59" s="181">
        <v>2756500</v>
      </c>
      <c r="Z59" s="170" t="s">
        <v>31</v>
      </c>
      <c r="AA59" s="3" t="s">
        <v>492</v>
      </c>
      <c r="AB59" s="3" t="s">
        <v>82</v>
      </c>
      <c r="AC59" s="167"/>
      <c r="AD59" s="3" t="s">
        <v>282</v>
      </c>
      <c r="AE59" s="182"/>
    </row>
    <row r="60" spans="1:31" ht="89.25" x14ac:dyDescent="0.25">
      <c r="A60" s="21"/>
      <c r="B60" s="38">
        <v>56</v>
      </c>
      <c r="C60" s="171" t="s">
        <v>491</v>
      </c>
      <c r="D60" s="171" t="s">
        <v>483</v>
      </c>
      <c r="E60" s="171" t="s">
        <v>484</v>
      </c>
      <c r="F60" s="178">
        <v>42664</v>
      </c>
      <c r="G60" s="43">
        <v>42698</v>
      </c>
      <c r="H60" s="178">
        <v>42636</v>
      </c>
      <c r="I60" s="179" t="s">
        <v>36</v>
      </c>
      <c r="J60" s="178">
        <v>42582</v>
      </c>
      <c r="K60" s="178">
        <v>41537</v>
      </c>
      <c r="L60" s="209" t="s">
        <v>493</v>
      </c>
      <c r="M60" s="171" t="s">
        <v>52</v>
      </c>
      <c r="N60" s="171" t="s">
        <v>485</v>
      </c>
      <c r="O60" s="171" t="s">
        <v>486</v>
      </c>
      <c r="P60" s="171" t="s">
        <v>487</v>
      </c>
      <c r="Q60" s="170" t="s">
        <v>51</v>
      </c>
      <c r="R60" s="3" t="s">
        <v>40</v>
      </c>
      <c r="S60" s="3" t="s">
        <v>488</v>
      </c>
      <c r="T60" s="3" t="s">
        <v>489</v>
      </c>
      <c r="U60" s="181">
        <v>91.85</v>
      </c>
      <c r="V60" s="3">
        <v>4</v>
      </c>
      <c r="W60" s="181">
        <v>9188.33</v>
      </c>
      <c r="X60" s="3" t="s">
        <v>35</v>
      </c>
      <c r="Y60" s="181">
        <v>2756500</v>
      </c>
      <c r="Z60" s="170" t="s">
        <v>31</v>
      </c>
      <c r="AA60" s="3" t="s">
        <v>492</v>
      </c>
      <c r="AB60" s="3" t="s">
        <v>82</v>
      </c>
      <c r="AC60" s="167"/>
      <c r="AD60" s="3" t="s">
        <v>282</v>
      </c>
      <c r="AE60" s="182" t="s">
        <v>494</v>
      </c>
    </row>
    <row r="61" spans="1:31" ht="102" x14ac:dyDescent="0.25">
      <c r="A61" s="21"/>
      <c r="B61" s="38">
        <v>57</v>
      </c>
      <c r="C61" s="92" t="s">
        <v>495</v>
      </c>
      <c r="D61" s="92" t="s">
        <v>496</v>
      </c>
      <c r="E61" s="92" t="s">
        <v>497</v>
      </c>
      <c r="F61" s="216">
        <v>42676</v>
      </c>
      <c r="G61" s="43">
        <v>42698</v>
      </c>
      <c r="H61" s="216">
        <v>42655</v>
      </c>
      <c r="I61" s="217" t="s">
        <v>36</v>
      </c>
      <c r="J61" s="216">
        <v>42369</v>
      </c>
      <c r="K61" s="216"/>
      <c r="L61" s="46" t="s">
        <v>233</v>
      </c>
      <c r="M61" s="92" t="s">
        <v>52</v>
      </c>
      <c r="N61" s="217" t="s">
        <v>67</v>
      </c>
      <c r="O61" s="92" t="s">
        <v>498</v>
      </c>
      <c r="P61" s="92" t="s">
        <v>499</v>
      </c>
      <c r="Q61" s="41" t="s">
        <v>51</v>
      </c>
      <c r="R61" s="218" t="s">
        <v>40</v>
      </c>
      <c r="S61" s="218" t="s">
        <v>500</v>
      </c>
      <c r="T61" s="218" t="s">
        <v>501</v>
      </c>
      <c r="U61" s="219">
        <v>107</v>
      </c>
      <c r="V61" s="218">
        <v>6</v>
      </c>
      <c r="W61" s="219">
        <v>5853.68</v>
      </c>
      <c r="X61" s="218" t="s">
        <v>35</v>
      </c>
      <c r="Y61" s="219">
        <v>1140100</v>
      </c>
      <c r="Z61" s="218" t="s">
        <v>502</v>
      </c>
      <c r="AA61" s="218"/>
      <c r="AB61" s="218" t="s">
        <v>82</v>
      </c>
      <c r="AC61" s="167"/>
      <c r="AD61" s="218" t="s">
        <v>282</v>
      </c>
      <c r="AE61" s="220" t="s">
        <v>503</v>
      </c>
    </row>
    <row r="62" spans="1:31" ht="153" x14ac:dyDescent="0.25">
      <c r="A62" s="21"/>
      <c r="B62" s="38">
        <v>58</v>
      </c>
      <c r="C62" s="94" t="s">
        <v>504</v>
      </c>
      <c r="D62" s="94" t="s">
        <v>505</v>
      </c>
      <c r="E62" s="242" t="s">
        <v>506</v>
      </c>
      <c r="F62" s="243">
        <v>42677</v>
      </c>
      <c r="G62" s="43">
        <v>42698</v>
      </c>
      <c r="H62" s="243">
        <v>42632</v>
      </c>
      <c r="I62" s="94" t="s">
        <v>36</v>
      </c>
      <c r="J62" s="243">
        <v>42460</v>
      </c>
      <c r="K62" s="243"/>
      <c r="L62" s="46" t="s">
        <v>233</v>
      </c>
      <c r="M62" s="94" t="s">
        <v>87</v>
      </c>
      <c r="N62" s="92" t="s">
        <v>507</v>
      </c>
      <c r="O62" s="94" t="s">
        <v>508</v>
      </c>
      <c r="P62" s="94" t="s">
        <v>509</v>
      </c>
      <c r="Q62" s="41" t="s">
        <v>51</v>
      </c>
      <c r="R62" s="46" t="s">
        <v>45</v>
      </c>
      <c r="S62" s="94" t="s">
        <v>294</v>
      </c>
      <c r="T62" s="94" t="s">
        <v>295</v>
      </c>
      <c r="U62" s="244">
        <v>11</v>
      </c>
      <c r="V62" s="94">
        <v>7</v>
      </c>
      <c r="W62" s="245">
        <v>1898.69</v>
      </c>
      <c r="X62" s="194" t="s">
        <v>35</v>
      </c>
      <c r="Y62" s="133">
        <v>295900</v>
      </c>
      <c r="Z62" s="94" t="s">
        <v>510</v>
      </c>
      <c r="AA62" s="94"/>
      <c r="AB62" s="94" t="s">
        <v>33</v>
      </c>
      <c r="AC62" s="167"/>
      <c r="AD62" s="94" t="s">
        <v>282</v>
      </c>
      <c r="AE62" s="246" t="s">
        <v>511</v>
      </c>
    </row>
    <row r="63" spans="1:31" ht="102" x14ac:dyDescent="0.25">
      <c r="A63" s="21"/>
      <c r="B63" s="38">
        <v>59</v>
      </c>
      <c r="C63" s="94" t="s">
        <v>512</v>
      </c>
      <c r="D63" s="94" t="s">
        <v>505</v>
      </c>
      <c r="E63" s="242" t="s">
        <v>506</v>
      </c>
      <c r="F63" s="243">
        <v>42677</v>
      </c>
      <c r="G63" s="43">
        <v>42698</v>
      </c>
      <c r="H63" s="243">
        <v>42473</v>
      </c>
      <c r="I63" s="94" t="s">
        <v>36</v>
      </c>
      <c r="J63" s="243">
        <v>42460</v>
      </c>
      <c r="K63" s="243">
        <v>41323</v>
      </c>
      <c r="L63" s="41" t="s">
        <v>37</v>
      </c>
      <c r="M63" s="94" t="s">
        <v>87</v>
      </c>
      <c r="N63" s="92" t="s">
        <v>507</v>
      </c>
      <c r="O63" s="94" t="s">
        <v>508</v>
      </c>
      <c r="P63" s="94" t="s">
        <v>509</v>
      </c>
      <c r="Q63" s="41" t="s">
        <v>51</v>
      </c>
      <c r="R63" s="46" t="s">
        <v>45</v>
      </c>
      <c r="S63" s="94" t="s">
        <v>294</v>
      </c>
      <c r="T63" s="94" t="s">
        <v>295</v>
      </c>
      <c r="U63" s="244">
        <v>10</v>
      </c>
      <c r="V63" s="94">
        <v>7</v>
      </c>
      <c r="W63" s="245">
        <v>1726.08</v>
      </c>
      <c r="X63" s="194" t="s">
        <v>35</v>
      </c>
      <c r="Y63" s="133">
        <v>295900</v>
      </c>
      <c r="Z63" s="41" t="s">
        <v>31</v>
      </c>
      <c r="AA63" s="94"/>
      <c r="AB63" s="94" t="s">
        <v>33</v>
      </c>
      <c r="AC63" s="94"/>
      <c r="AD63" s="94" t="s">
        <v>282</v>
      </c>
      <c r="AE63" s="246"/>
    </row>
    <row r="64" spans="1:31" ht="102" x14ac:dyDescent="0.25">
      <c r="A64" s="21"/>
      <c r="B64" s="38">
        <v>60</v>
      </c>
      <c r="C64" s="92" t="s">
        <v>513</v>
      </c>
      <c r="D64" s="92" t="s">
        <v>514</v>
      </c>
      <c r="E64" s="92" t="s">
        <v>515</v>
      </c>
      <c r="F64" s="216">
        <v>42676</v>
      </c>
      <c r="G64" s="43">
        <v>42698</v>
      </c>
      <c r="H64" s="216">
        <v>42635</v>
      </c>
      <c r="I64" s="217" t="s">
        <v>36</v>
      </c>
      <c r="J64" s="216">
        <v>41486</v>
      </c>
      <c r="K64" s="216"/>
      <c r="L64" s="46" t="s">
        <v>233</v>
      </c>
      <c r="M64" s="92" t="s">
        <v>52</v>
      </c>
      <c r="N64" s="217" t="s">
        <v>516</v>
      </c>
      <c r="O64" s="92" t="s">
        <v>517</v>
      </c>
      <c r="P64" s="92" t="s">
        <v>518</v>
      </c>
      <c r="Q64" s="41" t="s">
        <v>51</v>
      </c>
      <c r="R64" s="218" t="s">
        <v>40</v>
      </c>
      <c r="S64" s="218">
        <v>16</v>
      </c>
      <c r="T64" s="218" t="s">
        <v>519</v>
      </c>
      <c r="U64" s="219">
        <v>4</v>
      </c>
      <c r="V64" s="218">
        <v>9</v>
      </c>
      <c r="W64" s="218">
        <v>803.01</v>
      </c>
      <c r="X64" s="218" t="s">
        <v>370</v>
      </c>
      <c r="Y64" s="219">
        <v>134100</v>
      </c>
      <c r="Z64" s="218" t="s">
        <v>520</v>
      </c>
      <c r="AA64" s="218"/>
      <c r="AB64" s="218" t="s">
        <v>33</v>
      </c>
      <c r="AC64" s="167"/>
      <c r="AD64" s="218" t="s">
        <v>282</v>
      </c>
      <c r="AE64" s="220" t="s">
        <v>521</v>
      </c>
    </row>
    <row r="65" spans="1:31" ht="114.75" x14ac:dyDescent="0.25">
      <c r="A65" s="21"/>
      <c r="B65" s="38">
        <v>61</v>
      </c>
      <c r="C65" s="94" t="s">
        <v>522</v>
      </c>
      <c r="D65" s="94" t="s">
        <v>523</v>
      </c>
      <c r="E65" s="242" t="s">
        <v>524</v>
      </c>
      <c r="F65" s="243">
        <v>42674</v>
      </c>
      <c r="G65" s="43">
        <v>42698</v>
      </c>
      <c r="H65" s="243">
        <v>42629</v>
      </c>
      <c r="I65" s="94" t="s">
        <v>36</v>
      </c>
      <c r="J65" s="243">
        <v>42035</v>
      </c>
      <c r="K65" s="243"/>
      <c r="L65" s="46" t="s">
        <v>233</v>
      </c>
      <c r="M65" s="94" t="s">
        <v>87</v>
      </c>
      <c r="N65" s="92" t="s">
        <v>507</v>
      </c>
      <c r="O65" s="94" t="s">
        <v>525</v>
      </c>
      <c r="P65" s="94" t="s">
        <v>509</v>
      </c>
      <c r="Q65" s="41" t="s">
        <v>51</v>
      </c>
      <c r="R65" s="92" t="s">
        <v>526</v>
      </c>
      <c r="S65" s="94" t="s">
        <v>34</v>
      </c>
      <c r="T65" s="46" t="s">
        <v>527</v>
      </c>
      <c r="U65" s="244">
        <v>42.2</v>
      </c>
      <c r="V65" s="94">
        <v>10</v>
      </c>
      <c r="W65" s="245">
        <v>5420.35</v>
      </c>
      <c r="X65" s="194" t="s">
        <v>35</v>
      </c>
      <c r="Y65" s="133">
        <v>578000</v>
      </c>
      <c r="Z65" s="94" t="s">
        <v>528</v>
      </c>
      <c r="AA65" s="94"/>
      <c r="AB65" s="94" t="s">
        <v>33</v>
      </c>
      <c r="AC65" s="167"/>
      <c r="AD65" s="94" t="s">
        <v>282</v>
      </c>
      <c r="AE65" s="246" t="s">
        <v>529</v>
      </c>
    </row>
    <row r="66" spans="1:31" ht="114.75" x14ac:dyDescent="0.25">
      <c r="A66" s="21"/>
      <c r="B66" s="38">
        <v>62</v>
      </c>
      <c r="C66" s="89" t="s">
        <v>530</v>
      </c>
      <c r="D66" s="86" t="s">
        <v>531</v>
      </c>
      <c r="E66" s="89" t="s">
        <v>532</v>
      </c>
      <c r="F66" s="247">
        <v>42669</v>
      </c>
      <c r="G66" s="43">
        <v>42698</v>
      </c>
      <c r="H66" s="199">
        <v>42642</v>
      </c>
      <c r="I66" s="203" t="s">
        <v>36</v>
      </c>
      <c r="J66" s="203" t="s">
        <v>533</v>
      </c>
      <c r="K66" s="203"/>
      <c r="L66" s="46" t="s">
        <v>233</v>
      </c>
      <c r="M66" s="46" t="s">
        <v>42</v>
      </c>
      <c r="N66" s="46" t="s">
        <v>42</v>
      </c>
      <c r="O66" s="46" t="s">
        <v>534</v>
      </c>
      <c r="P66" s="46" t="s">
        <v>535</v>
      </c>
      <c r="Q66" s="204" t="s">
        <v>44</v>
      </c>
      <c r="R66" s="46" t="s">
        <v>536</v>
      </c>
      <c r="S66" s="46" t="s">
        <v>470</v>
      </c>
      <c r="T66" s="204" t="s">
        <v>471</v>
      </c>
      <c r="U66" s="65">
        <v>212.95</v>
      </c>
      <c r="V66" s="241" t="s">
        <v>439</v>
      </c>
      <c r="W66" s="136">
        <v>0.08</v>
      </c>
      <c r="X66" s="46" t="s">
        <v>35</v>
      </c>
      <c r="Y66" s="82">
        <v>45464</v>
      </c>
      <c r="Z66" s="41" t="s">
        <v>31</v>
      </c>
      <c r="AA66" s="46" t="s">
        <v>32</v>
      </c>
      <c r="AB66" s="46" t="s">
        <v>33</v>
      </c>
      <c r="AC66" s="167"/>
      <c r="AD66" s="46" t="s">
        <v>282</v>
      </c>
      <c r="AE66" s="70" t="s">
        <v>537</v>
      </c>
    </row>
    <row r="67" spans="1:31" ht="229.5" x14ac:dyDescent="0.25">
      <c r="A67" s="21"/>
      <c r="B67" s="38">
        <v>63</v>
      </c>
      <c r="C67" s="41" t="s">
        <v>538</v>
      </c>
      <c r="D67" s="41" t="s">
        <v>539</v>
      </c>
      <c r="E67" s="42" t="s">
        <v>540</v>
      </c>
      <c r="F67" s="43">
        <v>42669</v>
      </c>
      <c r="G67" s="43">
        <v>42698</v>
      </c>
      <c r="H67" s="43">
        <v>42646</v>
      </c>
      <c r="I67" s="43" t="s">
        <v>36</v>
      </c>
      <c r="J67" s="43">
        <v>41882</v>
      </c>
      <c r="K67" s="43"/>
      <c r="L67" s="41" t="s">
        <v>180</v>
      </c>
      <c r="M67" s="41" t="s">
        <v>53</v>
      </c>
      <c r="N67" s="41" t="s">
        <v>39</v>
      </c>
      <c r="O67" s="41" t="s">
        <v>541</v>
      </c>
      <c r="P67" s="41" t="s">
        <v>542</v>
      </c>
      <c r="Q67" s="41" t="s">
        <v>51</v>
      </c>
      <c r="R67" s="46" t="s">
        <v>45</v>
      </c>
      <c r="S67" s="42" t="s">
        <v>543</v>
      </c>
      <c r="T67" s="44" t="s">
        <v>544</v>
      </c>
      <c r="U67" s="248">
        <v>270.89999999999998</v>
      </c>
      <c r="V67" s="41" t="s">
        <v>545</v>
      </c>
      <c r="W67" s="249">
        <v>11229.34</v>
      </c>
      <c r="X67" s="72" t="s">
        <v>546</v>
      </c>
      <c r="Y67" s="250">
        <v>2629844</v>
      </c>
      <c r="Z67" s="41" t="s">
        <v>31</v>
      </c>
      <c r="AA67" s="41" t="s">
        <v>32</v>
      </c>
      <c r="AB67" s="62" t="s">
        <v>33</v>
      </c>
      <c r="AC67" s="167"/>
      <c r="AD67" s="41" t="s">
        <v>282</v>
      </c>
      <c r="AE67" s="69" t="s">
        <v>547</v>
      </c>
    </row>
    <row r="68" spans="1:31" ht="114.75" x14ac:dyDescent="0.25">
      <c r="A68" s="21"/>
      <c r="B68" s="38">
        <v>64</v>
      </c>
      <c r="C68" s="86" t="s">
        <v>548</v>
      </c>
      <c r="D68" s="86" t="s">
        <v>549</v>
      </c>
      <c r="E68" s="197" t="s">
        <v>550</v>
      </c>
      <c r="F68" s="198">
        <v>42677</v>
      </c>
      <c r="G68" s="43">
        <v>42698</v>
      </c>
      <c r="H68" s="199">
        <v>42615</v>
      </c>
      <c r="I68" s="199" t="s">
        <v>36</v>
      </c>
      <c r="J68" s="199">
        <v>41517</v>
      </c>
      <c r="K68" s="199"/>
      <c r="L68" s="46" t="s">
        <v>551</v>
      </c>
      <c r="M68" s="46" t="s">
        <v>53</v>
      </c>
      <c r="N68" s="46" t="s">
        <v>366</v>
      </c>
      <c r="O68" s="46" t="s">
        <v>552</v>
      </c>
      <c r="P68" s="46" t="s">
        <v>553</v>
      </c>
      <c r="Q68" s="46" t="s">
        <v>554</v>
      </c>
      <c r="R68" s="46" t="s">
        <v>45</v>
      </c>
      <c r="S68" s="57" t="s">
        <v>360</v>
      </c>
      <c r="T68" s="46" t="s">
        <v>361</v>
      </c>
      <c r="U68" s="65">
        <v>84.02</v>
      </c>
      <c r="V68" s="46">
        <v>3</v>
      </c>
      <c r="W68" s="212">
        <v>614.59</v>
      </c>
      <c r="X68" s="46" t="s">
        <v>30</v>
      </c>
      <c r="Y68" s="49">
        <v>822673</v>
      </c>
      <c r="Z68" s="41" t="s">
        <v>31</v>
      </c>
      <c r="AA68" s="46" t="s">
        <v>32</v>
      </c>
      <c r="AB68" s="46" t="s">
        <v>33</v>
      </c>
      <c r="AC68" s="167"/>
      <c r="AD68" s="46" t="s">
        <v>282</v>
      </c>
      <c r="AE68" s="70" t="s">
        <v>555</v>
      </c>
    </row>
    <row r="69" spans="1:31" ht="165.75" x14ac:dyDescent="0.25">
      <c r="A69" s="21"/>
      <c r="B69" s="38">
        <v>65</v>
      </c>
      <c r="C69" s="94" t="s">
        <v>556</v>
      </c>
      <c r="D69" s="94" t="s">
        <v>557</v>
      </c>
      <c r="E69" s="242" t="s">
        <v>558</v>
      </c>
      <c r="F69" s="243">
        <v>42664</v>
      </c>
      <c r="G69" s="43">
        <v>42698</v>
      </c>
      <c r="H69" s="243">
        <v>42662</v>
      </c>
      <c r="I69" s="91" t="s">
        <v>36</v>
      </c>
      <c r="J69" s="243" t="s">
        <v>533</v>
      </c>
      <c r="K69" s="243"/>
      <c r="L69" s="94" t="s">
        <v>559</v>
      </c>
      <c r="M69" s="251" t="s">
        <v>62</v>
      </c>
      <c r="N69" s="92" t="s">
        <v>39</v>
      </c>
      <c r="O69" s="252" t="s">
        <v>560</v>
      </c>
      <c r="P69" s="252" t="s">
        <v>561</v>
      </c>
      <c r="Q69" s="94" t="s">
        <v>43</v>
      </c>
      <c r="R69" s="94" t="s">
        <v>49</v>
      </c>
      <c r="S69" s="242" t="s">
        <v>562</v>
      </c>
      <c r="T69" s="252" t="s">
        <v>563</v>
      </c>
      <c r="U69" s="217">
        <v>68.5</v>
      </c>
      <c r="V69" s="241" t="s">
        <v>439</v>
      </c>
      <c r="W69" s="136">
        <v>0.08</v>
      </c>
      <c r="X69" s="92" t="s">
        <v>35</v>
      </c>
      <c r="Y69" s="133">
        <v>55502.97</v>
      </c>
      <c r="Z69" s="41" t="s">
        <v>31</v>
      </c>
      <c r="AA69" s="92" t="s">
        <v>47</v>
      </c>
      <c r="AB69" s="94" t="s">
        <v>33</v>
      </c>
      <c r="AC69" s="167"/>
      <c r="AD69" s="252" t="s">
        <v>282</v>
      </c>
      <c r="AE69" s="253" t="s">
        <v>564</v>
      </c>
    </row>
    <row r="70" spans="1:31" ht="114.75" x14ac:dyDescent="0.25">
      <c r="A70" s="21"/>
      <c r="B70" s="38">
        <v>66</v>
      </c>
      <c r="C70" s="89" t="s">
        <v>565</v>
      </c>
      <c r="D70" s="86" t="s">
        <v>566</v>
      </c>
      <c r="E70" s="89" t="s">
        <v>567</v>
      </c>
      <c r="F70" s="99">
        <v>42667</v>
      </c>
      <c r="G70" s="43">
        <v>42698</v>
      </c>
      <c r="H70" s="199">
        <v>42562</v>
      </c>
      <c r="I70" s="203" t="s">
        <v>36</v>
      </c>
      <c r="J70" s="199">
        <v>42641</v>
      </c>
      <c r="K70" s="199">
        <v>42198</v>
      </c>
      <c r="L70" s="41" t="s">
        <v>37</v>
      </c>
      <c r="M70" s="46" t="s">
        <v>347</v>
      </c>
      <c r="N70" s="46" t="s">
        <v>348</v>
      </c>
      <c r="O70" s="46" t="s">
        <v>568</v>
      </c>
      <c r="P70" s="46" t="s">
        <v>569</v>
      </c>
      <c r="Q70" s="41" t="s">
        <v>51</v>
      </c>
      <c r="R70" s="192" t="s">
        <v>351</v>
      </c>
      <c r="S70" s="46">
        <v>29</v>
      </c>
      <c r="T70" s="204" t="s">
        <v>570</v>
      </c>
      <c r="U70" s="65">
        <v>19.8</v>
      </c>
      <c r="V70" s="48">
        <v>1</v>
      </c>
      <c r="W70" s="82">
        <v>270.08</v>
      </c>
      <c r="X70" s="46" t="s">
        <v>35</v>
      </c>
      <c r="Y70" s="82">
        <v>324100</v>
      </c>
      <c r="Z70" s="41" t="s">
        <v>31</v>
      </c>
      <c r="AA70" s="46" t="s">
        <v>32</v>
      </c>
      <c r="AB70" s="46" t="s">
        <v>33</v>
      </c>
      <c r="AC70" s="167"/>
      <c r="AD70" s="46" t="s">
        <v>282</v>
      </c>
      <c r="AE70" s="70"/>
    </row>
    <row r="71" spans="1:31" ht="89.25" x14ac:dyDescent="0.25">
      <c r="A71" s="21"/>
      <c r="B71" s="38">
        <v>67</v>
      </c>
      <c r="C71" s="56" t="s">
        <v>571</v>
      </c>
      <c r="D71" s="254" t="s">
        <v>572</v>
      </c>
      <c r="E71" s="255" t="s">
        <v>573</v>
      </c>
      <c r="F71" s="255">
        <v>42663</v>
      </c>
      <c r="G71" s="43">
        <v>42698</v>
      </c>
      <c r="H71" s="60">
        <v>42649</v>
      </c>
      <c r="I71" s="60" t="s">
        <v>36</v>
      </c>
      <c r="J71" s="60">
        <v>42551</v>
      </c>
      <c r="K71" s="60">
        <v>41593</v>
      </c>
      <c r="L71" s="41" t="s">
        <v>37</v>
      </c>
      <c r="M71" s="61" t="s">
        <v>59</v>
      </c>
      <c r="N71" s="61" t="s">
        <v>39</v>
      </c>
      <c r="O71" s="56" t="s">
        <v>574</v>
      </c>
      <c r="P71" s="56" t="s">
        <v>575</v>
      </c>
      <c r="Q71" s="56" t="s">
        <v>43</v>
      </c>
      <c r="R71" s="61" t="s">
        <v>29</v>
      </c>
      <c r="S71" s="57" t="s">
        <v>360</v>
      </c>
      <c r="T71" s="56" t="s">
        <v>361</v>
      </c>
      <c r="U71" s="80">
        <v>102.2</v>
      </c>
      <c r="V71" s="56">
        <v>3</v>
      </c>
      <c r="W71" s="132">
        <v>1877</v>
      </c>
      <c r="X71" s="63" t="s">
        <v>35</v>
      </c>
      <c r="Y71" s="81">
        <v>750800</v>
      </c>
      <c r="Z71" s="41" t="s">
        <v>31</v>
      </c>
      <c r="AA71" s="61" t="s">
        <v>47</v>
      </c>
      <c r="AB71" s="95" t="s">
        <v>33</v>
      </c>
      <c r="AC71" s="167"/>
      <c r="AD71" s="56" t="s">
        <v>282</v>
      </c>
      <c r="AE71" s="256"/>
    </row>
    <row r="72" spans="1:31" ht="102" x14ac:dyDescent="0.25">
      <c r="A72" s="21"/>
      <c r="B72" s="38">
        <v>68</v>
      </c>
      <c r="C72" s="167" t="s">
        <v>576</v>
      </c>
      <c r="D72" s="257" t="s">
        <v>577</v>
      </c>
      <c r="E72" s="208" t="s">
        <v>578</v>
      </c>
      <c r="F72" s="208">
        <v>42663</v>
      </c>
      <c r="G72" s="43">
        <v>42698</v>
      </c>
      <c r="H72" s="169">
        <v>42633</v>
      </c>
      <c r="I72" s="169" t="s">
        <v>36</v>
      </c>
      <c r="J72" s="169">
        <v>42613</v>
      </c>
      <c r="K72" s="169">
        <v>41591</v>
      </c>
      <c r="L72" s="170" t="s">
        <v>37</v>
      </c>
      <c r="M72" s="171" t="s">
        <v>59</v>
      </c>
      <c r="N72" s="171" t="s">
        <v>64</v>
      </c>
      <c r="O72" s="167" t="s">
        <v>579</v>
      </c>
      <c r="P72" s="167" t="s">
        <v>580</v>
      </c>
      <c r="Q72" s="167" t="s">
        <v>581</v>
      </c>
      <c r="R72" s="171" t="s">
        <v>29</v>
      </c>
      <c r="S72" s="167" t="s">
        <v>360</v>
      </c>
      <c r="T72" s="167" t="s">
        <v>361</v>
      </c>
      <c r="U72" s="172">
        <v>200</v>
      </c>
      <c r="V72" s="167">
        <v>3</v>
      </c>
      <c r="W72" s="173">
        <v>138.06</v>
      </c>
      <c r="X72" s="174" t="s">
        <v>30</v>
      </c>
      <c r="Y72" s="175">
        <v>2945100</v>
      </c>
      <c r="Z72" s="170" t="s">
        <v>31</v>
      </c>
      <c r="AA72" s="171" t="s">
        <v>47</v>
      </c>
      <c r="AB72" s="170" t="s">
        <v>33</v>
      </c>
      <c r="AC72" s="167"/>
      <c r="AD72" s="167" t="s">
        <v>282</v>
      </c>
      <c r="AE72" s="211"/>
    </row>
    <row r="73" spans="1:31" ht="102" x14ac:dyDescent="0.25">
      <c r="A73" s="21"/>
      <c r="B73" s="38">
        <v>69</v>
      </c>
      <c r="C73" s="167" t="s">
        <v>582</v>
      </c>
      <c r="D73" s="257" t="s">
        <v>577</v>
      </c>
      <c r="E73" s="208" t="s">
        <v>578</v>
      </c>
      <c r="F73" s="208">
        <v>42663</v>
      </c>
      <c r="G73" s="43">
        <v>42698</v>
      </c>
      <c r="H73" s="169">
        <v>42633</v>
      </c>
      <c r="I73" s="169" t="s">
        <v>36</v>
      </c>
      <c r="J73" s="169">
        <v>42613</v>
      </c>
      <c r="K73" s="169">
        <v>41591</v>
      </c>
      <c r="L73" s="170" t="s">
        <v>37</v>
      </c>
      <c r="M73" s="171" t="s">
        <v>59</v>
      </c>
      <c r="N73" s="171" t="s">
        <v>64</v>
      </c>
      <c r="O73" s="167" t="s">
        <v>579</v>
      </c>
      <c r="P73" s="167" t="s">
        <v>583</v>
      </c>
      <c r="Q73" s="167" t="s">
        <v>584</v>
      </c>
      <c r="R73" s="171" t="s">
        <v>29</v>
      </c>
      <c r="S73" s="167" t="s">
        <v>360</v>
      </c>
      <c r="T73" s="167" t="s">
        <v>361</v>
      </c>
      <c r="U73" s="172">
        <v>182</v>
      </c>
      <c r="V73" s="167">
        <v>3</v>
      </c>
      <c r="W73" s="173">
        <v>392.26</v>
      </c>
      <c r="X73" s="174" t="s">
        <v>30</v>
      </c>
      <c r="Y73" s="175">
        <v>3423300</v>
      </c>
      <c r="Z73" s="170" t="s">
        <v>31</v>
      </c>
      <c r="AA73" s="171" t="s">
        <v>47</v>
      </c>
      <c r="AB73" s="170" t="s">
        <v>33</v>
      </c>
      <c r="AC73" s="167"/>
      <c r="AD73" s="167" t="s">
        <v>282</v>
      </c>
      <c r="AE73" s="211"/>
    </row>
    <row r="74" spans="1:31" ht="89.25" x14ac:dyDescent="0.25">
      <c r="A74" s="21"/>
      <c r="B74" s="38">
        <v>70</v>
      </c>
      <c r="C74" s="56" t="s">
        <v>585</v>
      </c>
      <c r="D74" s="254" t="s">
        <v>577</v>
      </c>
      <c r="E74" s="255" t="s">
        <v>578</v>
      </c>
      <c r="F74" s="255">
        <v>42663</v>
      </c>
      <c r="G74" s="43">
        <v>42698</v>
      </c>
      <c r="H74" s="60">
        <v>42612</v>
      </c>
      <c r="I74" s="60" t="s">
        <v>36</v>
      </c>
      <c r="J74" s="60">
        <v>42490</v>
      </c>
      <c r="K74" s="60">
        <v>41550</v>
      </c>
      <c r="L74" s="41" t="s">
        <v>37</v>
      </c>
      <c r="M74" s="61" t="s">
        <v>59</v>
      </c>
      <c r="N74" s="61" t="s">
        <v>64</v>
      </c>
      <c r="O74" s="56" t="s">
        <v>586</v>
      </c>
      <c r="P74" s="56" t="s">
        <v>587</v>
      </c>
      <c r="Q74" s="56" t="s">
        <v>588</v>
      </c>
      <c r="R74" s="61" t="s">
        <v>29</v>
      </c>
      <c r="S74" s="64" t="s">
        <v>589</v>
      </c>
      <c r="T74" s="56" t="s">
        <v>590</v>
      </c>
      <c r="U74" s="80">
        <v>42.8</v>
      </c>
      <c r="V74" s="56">
        <v>15</v>
      </c>
      <c r="W74" s="132">
        <v>2426.41</v>
      </c>
      <c r="X74" s="63" t="s">
        <v>30</v>
      </c>
      <c r="Y74" s="81">
        <v>87900</v>
      </c>
      <c r="Z74" s="41" t="s">
        <v>31</v>
      </c>
      <c r="AA74" s="61" t="s">
        <v>47</v>
      </c>
      <c r="AB74" s="95" t="s">
        <v>33</v>
      </c>
      <c r="AC74" s="167"/>
      <c r="AD74" s="56" t="s">
        <v>282</v>
      </c>
      <c r="AE74" s="256" t="s">
        <v>591</v>
      </c>
    </row>
    <row r="75" spans="1:31" ht="89.25" x14ac:dyDescent="0.25">
      <c r="A75" s="21"/>
      <c r="B75" s="38">
        <v>71</v>
      </c>
      <c r="C75" s="89" t="s">
        <v>592</v>
      </c>
      <c r="D75" s="86" t="s">
        <v>593</v>
      </c>
      <c r="E75" s="89" t="s">
        <v>594</v>
      </c>
      <c r="F75" s="99">
        <v>42671</v>
      </c>
      <c r="G75" s="43">
        <v>42698</v>
      </c>
      <c r="H75" s="199">
        <v>42653</v>
      </c>
      <c r="I75" s="91" t="s">
        <v>36</v>
      </c>
      <c r="J75" s="91">
        <v>42521</v>
      </c>
      <c r="K75" s="91"/>
      <c r="L75" s="41" t="s">
        <v>37</v>
      </c>
      <c r="M75" s="92" t="s">
        <v>42</v>
      </c>
      <c r="N75" s="46" t="s">
        <v>249</v>
      </c>
      <c r="O75" s="92" t="s">
        <v>595</v>
      </c>
      <c r="P75" s="92" t="s">
        <v>596</v>
      </c>
      <c r="Q75" s="92" t="s">
        <v>597</v>
      </c>
      <c r="R75" s="92" t="s">
        <v>40</v>
      </c>
      <c r="S75" s="57" t="s">
        <v>360</v>
      </c>
      <c r="T75" s="92" t="s">
        <v>361</v>
      </c>
      <c r="U75" s="140">
        <v>275.62</v>
      </c>
      <c r="V75" s="193">
        <v>3</v>
      </c>
      <c r="W75" s="258">
        <v>1982.4</v>
      </c>
      <c r="X75" s="194" t="s">
        <v>54</v>
      </c>
      <c r="Y75" s="133">
        <v>4758000</v>
      </c>
      <c r="Z75" s="41" t="s">
        <v>31</v>
      </c>
      <c r="AA75" s="92" t="s">
        <v>32</v>
      </c>
      <c r="AB75" s="94" t="s">
        <v>33</v>
      </c>
      <c r="AC75" s="167"/>
      <c r="AD75" s="92" t="s">
        <v>282</v>
      </c>
      <c r="AE75" s="259" t="s">
        <v>598</v>
      </c>
    </row>
    <row r="76" spans="1:31" ht="153" x14ac:dyDescent="0.25">
      <c r="A76" s="21"/>
      <c r="B76" s="38">
        <v>72</v>
      </c>
      <c r="C76" s="89" t="s">
        <v>599</v>
      </c>
      <c r="D76" s="86" t="s">
        <v>600</v>
      </c>
      <c r="E76" s="89" t="s">
        <v>601</v>
      </c>
      <c r="F76" s="99">
        <v>42667</v>
      </c>
      <c r="G76" s="43">
        <v>42698</v>
      </c>
      <c r="H76" s="199">
        <v>42570</v>
      </c>
      <c r="I76" s="203" t="s">
        <v>36</v>
      </c>
      <c r="J76" s="199">
        <v>42641</v>
      </c>
      <c r="K76" s="199">
        <v>41325</v>
      </c>
      <c r="L76" s="41" t="s">
        <v>37</v>
      </c>
      <c r="M76" s="46" t="s">
        <v>347</v>
      </c>
      <c r="N76" s="46" t="s">
        <v>348</v>
      </c>
      <c r="O76" s="46" t="s">
        <v>602</v>
      </c>
      <c r="P76" s="46" t="s">
        <v>603</v>
      </c>
      <c r="Q76" s="41" t="s">
        <v>51</v>
      </c>
      <c r="R76" s="46" t="s">
        <v>45</v>
      </c>
      <c r="S76" s="94" t="s">
        <v>604</v>
      </c>
      <c r="T76" s="46" t="s">
        <v>605</v>
      </c>
      <c r="U76" s="65">
        <v>127.3</v>
      </c>
      <c r="V76" s="48">
        <v>3</v>
      </c>
      <c r="W76" s="82">
        <v>6120</v>
      </c>
      <c r="X76" s="46" t="s">
        <v>35</v>
      </c>
      <c r="Y76" s="82">
        <v>2448000</v>
      </c>
      <c r="Z76" s="41" t="s">
        <v>31</v>
      </c>
      <c r="AA76" s="46" t="s">
        <v>32</v>
      </c>
      <c r="AB76" s="46" t="s">
        <v>82</v>
      </c>
      <c r="AC76" s="167"/>
      <c r="AD76" s="46" t="s">
        <v>282</v>
      </c>
      <c r="AE76" s="70"/>
    </row>
    <row r="77" spans="1:31" ht="102" x14ac:dyDescent="0.25">
      <c r="A77" s="21"/>
      <c r="B77" s="38">
        <v>73</v>
      </c>
      <c r="C77" s="56" t="s">
        <v>606</v>
      </c>
      <c r="D77" s="254" t="s">
        <v>577</v>
      </c>
      <c r="E77" s="255" t="s">
        <v>578</v>
      </c>
      <c r="F77" s="255">
        <v>42663</v>
      </c>
      <c r="G77" s="43">
        <v>42698</v>
      </c>
      <c r="H77" s="60">
        <v>42614</v>
      </c>
      <c r="I77" s="60" t="s">
        <v>36</v>
      </c>
      <c r="J77" s="60">
        <v>42582</v>
      </c>
      <c r="K77" s="60">
        <v>41618</v>
      </c>
      <c r="L77" s="41" t="s">
        <v>37</v>
      </c>
      <c r="M77" s="61" t="s">
        <v>59</v>
      </c>
      <c r="N77" s="61" t="s">
        <v>64</v>
      </c>
      <c r="O77" s="56" t="s">
        <v>607</v>
      </c>
      <c r="P77" s="56" t="s">
        <v>608</v>
      </c>
      <c r="Q77" s="41" t="s">
        <v>51</v>
      </c>
      <c r="R77" s="61" t="s">
        <v>29</v>
      </c>
      <c r="S77" s="64" t="s">
        <v>609</v>
      </c>
      <c r="T77" s="56" t="s">
        <v>438</v>
      </c>
      <c r="U77" s="80">
        <v>142</v>
      </c>
      <c r="V77" s="48" t="s">
        <v>610</v>
      </c>
      <c r="W77" s="132">
        <v>4784.4799999999996</v>
      </c>
      <c r="X77" s="63" t="s">
        <v>35</v>
      </c>
      <c r="Y77" s="81">
        <v>2773000</v>
      </c>
      <c r="Z77" s="41" t="s">
        <v>31</v>
      </c>
      <c r="AA77" s="61" t="s">
        <v>47</v>
      </c>
      <c r="AB77" s="95" t="s">
        <v>33</v>
      </c>
      <c r="AC77" s="167"/>
      <c r="AD77" s="56" t="s">
        <v>282</v>
      </c>
      <c r="AE77" s="256" t="s">
        <v>611</v>
      </c>
    </row>
    <row r="78" spans="1:31" ht="114.75" x14ac:dyDescent="0.25">
      <c r="A78" s="21"/>
      <c r="B78" s="38">
        <v>74</v>
      </c>
      <c r="C78" s="47" t="s">
        <v>612</v>
      </c>
      <c r="D78" s="41" t="s">
        <v>613</v>
      </c>
      <c r="E78" s="42" t="s">
        <v>614</v>
      </c>
      <c r="F78" s="50">
        <v>42598</v>
      </c>
      <c r="G78" s="43">
        <v>42698</v>
      </c>
      <c r="H78" s="43">
        <v>42570</v>
      </c>
      <c r="I78" s="43" t="s">
        <v>36</v>
      </c>
      <c r="J78" s="43">
        <v>42551</v>
      </c>
      <c r="K78" s="43">
        <v>41570</v>
      </c>
      <c r="L78" s="41" t="s">
        <v>37</v>
      </c>
      <c r="M78" s="41" t="s">
        <v>52</v>
      </c>
      <c r="N78" s="41" t="s">
        <v>615</v>
      </c>
      <c r="O78" s="51" t="s">
        <v>616</v>
      </c>
      <c r="P78" s="51" t="s">
        <v>617</v>
      </c>
      <c r="Q78" s="41" t="s">
        <v>51</v>
      </c>
      <c r="R78" s="41" t="s">
        <v>618</v>
      </c>
      <c r="S78" s="41" t="s">
        <v>619</v>
      </c>
      <c r="T78" s="44" t="s">
        <v>620</v>
      </c>
      <c r="U78" s="248">
        <v>139.5</v>
      </c>
      <c r="V78" s="41">
        <v>4</v>
      </c>
      <c r="W78" s="260">
        <v>5127.33</v>
      </c>
      <c r="X78" s="45" t="s">
        <v>35</v>
      </c>
      <c r="Y78" s="261">
        <v>1538200</v>
      </c>
      <c r="Z78" s="41" t="s">
        <v>31</v>
      </c>
      <c r="AA78" s="41" t="s">
        <v>492</v>
      </c>
      <c r="AB78" s="47" t="s">
        <v>55</v>
      </c>
      <c r="AC78" s="167"/>
      <c r="AD78" s="44" t="s">
        <v>621</v>
      </c>
      <c r="AE78" s="68"/>
    </row>
    <row r="79" spans="1:31" ht="89.25" x14ac:dyDescent="0.25">
      <c r="A79" s="21"/>
      <c r="B79" s="38">
        <v>75</v>
      </c>
      <c r="C79" s="92" t="s">
        <v>622</v>
      </c>
      <c r="D79" s="92" t="s">
        <v>623</v>
      </c>
      <c r="E79" s="92" t="s">
        <v>624</v>
      </c>
      <c r="F79" s="91">
        <v>42676</v>
      </c>
      <c r="G79" s="43">
        <v>42698</v>
      </c>
      <c r="H79" s="91">
        <v>42614</v>
      </c>
      <c r="I79" s="92" t="s">
        <v>36</v>
      </c>
      <c r="J79" s="91">
        <v>42582</v>
      </c>
      <c r="K79" s="91">
        <v>41565</v>
      </c>
      <c r="L79" s="41" t="s">
        <v>37</v>
      </c>
      <c r="M79" s="92" t="s">
        <v>299</v>
      </c>
      <c r="N79" s="92" t="s">
        <v>625</v>
      </c>
      <c r="O79" s="92" t="s">
        <v>626</v>
      </c>
      <c r="P79" s="92" t="s">
        <v>627</v>
      </c>
      <c r="Q79" s="41" t="s">
        <v>51</v>
      </c>
      <c r="R79" s="218" t="s">
        <v>40</v>
      </c>
      <c r="S79" s="262" t="s">
        <v>619</v>
      </c>
      <c r="T79" s="44" t="s">
        <v>620</v>
      </c>
      <c r="U79" s="219">
        <v>103</v>
      </c>
      <c r="V79" s="218">
        <v>4</v>
      </c>
      <c r="W79" s="219">
        <v>4115.9399999999996</v>
      </c>
      <c r="X79" s="218" t="s">
        <v>35</v>
      </c>
      <c r="Y79" s="219">
        <v>1234781</v>
      </c>
      <c r="Z79" s="41" t="s">
        <v>31</v>
      </c>
      <c r="AA79" s="218"/>
      <c r="AB79" s="218" t="s">
        <v>82</v>
      </c>
      <c r="AC79" s="167"/>
      <c r="AD79" s="218" t="s">
        <v>282</v>
      </c>
      <c r="AE79" s="220"/>
    </row>
    <row r="80" spans="1:31" ht="89.25" x14ac:dyDescent="0.25">
      <c r="A80" s="21"/>
      <c r="B80" s="38">
        <v>76</v>
      </c>
      <c r="C80" s="57" t="s">
        <v>628</v>
      </c>
      <c r="D80" s="190" t="s">
        <v>629</v>
      </c>
      <c r="E80" s="58" t="s">
        <v>630</v>
      </c>
      <c r="F80" s="59">
        <v>42667</v>
      </c>
      <c r="G80" s="43">
        <v>42698</v>
      </c>
      <c r="H80" s="59">
        <v>42615</v>
      </c>
      <c r="I80" s="91" t="s">
        <v>631</v>
      </c>
      <c r="J80" s="59">
        <v>42582</v>
      </c>
      <c r="K80" s="59">
        <v>41485</v>
      </c>
      <c r="L80" s="41" t="s">
        <v>37</v>
      </c>
      <c r="M80" s="92" t="s">
        <v>326</v>
      </c>
      <c r="N80" s="92" t="s">
        <v>39</v>
      </c>
      <c r="O80" s="190" t="s">
        <v>632</v>
      </c>
      <c r="P80" s="92" t="s">
        <v>633</v>
      </c>
      <c r="Q80" s="92" t="s">
        <v>43</v>
      </c>
      <c r="R80" s="92" t="s">
        <v>49</v>
      </c>
      <c r="S80" s="58" t="s">
        <v>80</v>
      </c>
      <c r="T80" s="62" t="s">
        <v>46</v>
      </c>
      <c r="U80" s="191">
        <v>44</v>
      </c>
      <c r="V80" s="57">
        <v>5</v>
      </c>
      <c r="W80" s="134">
        <v>2959.17</v>
      </c>
      <c r="X80" s="62" t="s">
        <v>35</v>
      </c>
      <c r="Y80" s="191">
        <v>710200</v>
      </c>
      <c r="Z80" s="41" t="s">
        <v>31</v>
      </c>
      <c r="AA80" s="57" t="s">
        <v>32</v>
      </c>
      <c r="AB80" s="57" t="s">
        <v>33</v>
      </c>
      <c r="AC80" s="167"/>
      <c r="AD80" s="62" t="s">
        <v>282</v>
      </c>
      <c r="AE80" s="123"/>
    </row>
    <row r="81" spans="1:31" ht="102" x14ac:dyDescent="0.25">
      <c r="A81" s="21"/>
      <c r="B81" s="38">
        <v>77</v>
      </c>
      <c r="C81" s="167" t="s">
        <v>634</v>
      </c>
      <c r="D81" s="167" t="s">
        <v>635</v>
      </c>
      <c r="E81" s="168" t="s">
        <v>636</v>
      </c>
      <c r="F81" s="169"/>
      <c r="G81" s="43">
        <v>42698</v>
      </c>
      <c r="H81" s="169">
        <v>42643</v>
      </c>
      <c r="I81" s="167" t="s">
        <v>36</v>
      </c>
      <c r="J81" s="169">
        <v>42490</v>
      </c>
      <c r="K81" s="169">
        <v>41495</v>
      </c>
      <c r="L81" s="170" t="s">
        <v>37</v>
      </c>
      <c r="M81" s="167" t="s">
        <v>87</v>
      </c>
      <c r="N81" s="171" t="s">
        <v>637</v>
      </c>
      <c r="O81" s="167" t="s">
        <v>638</v>
      </c>
      <c r="P81" s="167" t="s">
        <v>639</v>
      </c>
      <c r="Q81" s="171" t="s">
        <v>43</v>
      </c>
      <c r="R81" s="209" t="s">
        <v>45</v>
      </c>
      <c r="S81" s="167" t="s">
        <v>203</v>
      </c>
      <c r="T81" s="167" t="s">
        <v>204</v>
      </c>
      <c r="U81" s="172">
        <v>86.3</v>
      </c>
      <c r="V81" s="167">
        <v>6</v>
      </c>
      <c r="W81" s="173">
        <v>7759.5</v>
      </c>
      <c r="X81" s="174" t="s">
        <v>35</v>
      </c>
      <c r="Y81" s="175">
        <v>1551900</v>
      </c>
      <c r="Z81" s="170" t="s">
        <v>31</v>
      </c>
      <c r="AA81" s="167"/>
      <c r="AB81" s="167" t="s">
        <v>33</v>
      </c>
      <c r="AC81" s="167"/>
      <c r="AD81" s="167" t="s">
        <v>282</v>
      </c>
      <c r="AE81" s="177" t="s">
        <v>640</v>
      </c>
    </row>
    <row r="82" spans="1:31" ht="102" x14ac:dyDescent="0.25">
      <c r="A82" s="21"/>
      <c r="B82" s="38">
        <v>78</v>
      </c>
      <c r="C82" s="167" t="s">
        <v>641</v>
      </c>
      <c r="D82" s="167" t="s">
        <v>635</v>
      </c>
      <c r="E82" s="168" t="s">
        <v>636</v>
      </c>
      <c r="F82" s="169"/>
      <c r="G82" s="43">
        <v>42698</v>
      </c>
      <c r="H82" s="169">
        <v>42632</v>
      </c>
      <c r="I82" s="167" t="s">
        <v>36</v>
      </c>
      <c r="J82" s="169">
        <v>42490</v>
      </c>
      <c r="K82" s="169">
        <v>41401</v>
      </c>
      <c r="L82" s="170" t="s">
        <v>37</v>
      </c>
      <c r="M82" s="167" t="s">
        <v>87</v>
      </c>
      <c r="N82" s="171" t="s">
        <v>637</v>
      </c>
      <c r="O82" s="167" t="s">
        <v>638</v>
      </c>
      <c r="P82" s="167" t="s">
        <v>642</v>
      </c>
      <c r="Q82" s="171" t="s">
        <v>43</v>
      </c>
      <c r="R82" s="209" t="s">
        <v>45</v>
      </c>
      <c r="S82" s="167" t="s">
        <v>203</v>
      </c>
      <c r="T82" s="167" t="s">
        <v>204</v>
      </c>
      <c r="U82" s="172">
        <v>172.5</v>
      </c>
      <c r="V82" s="167">
        <v>6</v>
      </c>
      <c r="W82" s="173">
        <v>21028.5</v>
      </c>
      <c r="X82" s="174" t="s">
        <v>35</v>
      </c>
      <c r="Y82" s="175">
        <v>4205700</v>
      </c>
      <c r="Z82" s="170" t="s">
        <v>31</v>
      </c>
      <c r="AA82" s="167"/>
      <c r="AB82" s="167" t="s">
        <v>33</v>
      </c>
      <c r="AC82" s="167"/>
      <c r="AD82" s="167" t="s">
        <v>282</v>
      </c>
      <c r="AE82" s="177" t="s">
        <v>640</v>
      </c>
    </row>
    <row r="83" spans="1:31" ht="102" x14ac:dyDescent="0.25">
      <c r="A83" s="21"/>
      <c r="B83" s="38">
        <v>79</v>
      </c>
      <c r="C83" s="167" t="s">
        <v>643</v>
      </c>
      <c r="D83" s="167" t="s">
        <v>635</v>
      </c>
      <c r="E83" s="168" t="s">
        <v>636</v>
      </c>
      <c r="F83" s="169"/>
      <c r="G83" s="43">
        <v>42698</v>
      </c>
      <c r="H83" s="169">
        <v>42632</v>
      </c>
      <c r="I83" s="167" t="s">
        <v>36</v>
      </c>
      <c r="J83" s="169">
        <v>42490</v>
      </c>
      <c r="K83" s="169">
        <v>41495</v>
      </c>
      <c r="L83" s="170" t="s">
        <v>37</v>
      </c>
      <c r="M83" s="167" t="s">
        <v>87</v>
      </c>
      <c r="N83" s="171" t="s">
        <v>637</v>
      </c>
      <c r="O83" s="167" t="s">
        <v>638</v>
      </c>
      <c r="P83" s="167" t="s">
        <v>644</v>
      </c>
      <c r="Q83" s="171" t="s">
        <v>43</v>
      </c>
      <c r="R83" s="209" t="s">
        <v>45</v>
      </c>
      <c r="S83" s="167" t="s">
        <v>203</v>
      </c>
      <c r="T83" s="167" t="s">
        <v>204</v>
      </c>
      <c r="U83" s="172">
        <v>86.9</v>
      </c>
      <c r="V83" s="167">
        <v>6</v>
      </c>
      <c r="W83" s="173">
        <v>6062.5</v>
      </c>
      <c r="X83" s="174" t="s">
        <v>35</v>
      </c>
      <c r="Y83" s="175">
        <v>1212500</v>
      </c>
      <c r="Z83" s="170" t="s">
        <v>31</v>
      </c>
      <c r="AA83" s="167"/>
      <c r="AB83" s="167" t="s">
        <v>33</v>
      </c>
      <c r="AC83" s="167"/>
      <c r="AD83" s="167" t="s">
        <v>282</v>
      </c>
      <c r="AE83" s="177" t="s">
        <v>640</v>
      </c>
    </row>
    <row r="84" spans="1:31" ht="102" x14ac:dyDescent="0.25">
      <c r="A84" s="21"/>
      <c r="B84" s="38">
        <v>80</v>
      </c>
      <c r="C84" s="167" t="s">
        <v>645</v>
      </c>
      <c r="D84" s="167" t="s">
        <v>635</v>
      </c>
      <c r="E84" s="168" t="s">
        <v>636</v>
      </c>
      <c r="F84" s="169"/>
      <c r="G84" s="43">
        <v>42698</v>
      </c>
      <c r="H84" s="169">
        <v>42632</v>
      </c>
      <c r="I84" s="167" t="s">
        <v>36</v>
      </c>
      <c r="J84" s="169">
        <v>42490</v>
      </c>
      <c r="K84" s="169">
        <v>41495</v>
      </c>
      <c r="L84" s="170" t="s">
        <v>37</v>
      </c>
      <c r="M84" s="167" t="s">
        <v>87</v>
      </c>
      <c r="N84" s="171" t="s">
        <v>637</v>
      </c>
      <c r="O84" s="167" t="s">
        <v>638</v>
      </c>
      <c r="P84" s="167" t="s">
        <v>646</v>
      </c>
      <c r="Q84" s="171" t="s">
        <v>43</v>
      </c>
      <c r="R84" s="209" t="s">
        <v>45</v>
      </c>
      <c r="S84" s="167" t="s">
        <v>203</v>
      </c>
      <c r="T84" s="167" t="s">
        <v>204</v>
      </c>
      <c r="U84" s="172">
        <v>59.8</v>
      </c>
      <c r="V84" s="167">
        <v>6</v>
      </c>
      <c r="W84" s="173">
        <v>6235.5</v>
      </c>
      <c r="X84" s="174" t="s">
        <v>35</v>
      </c>
      <c r="Y84" s="175">
        <v>1247100</v>
      </c>
      <c r="Z84" s="170" t="s">
        <v>31</v>
      </c>
      <c r="AA84" s="167"/>
      <c r="AB84" s="167" t="s">
        <v>33</v>
      </c>
      <c r="AC84" s="167"/>
      <c r="AD84" s="167" t="s">
        <v>282</v>
      </c>
      <c r="AE84" s="177" t="s">
        <v>640</v>
      </c>
    </row>
    <row r="85" spans="1:31" ht="114.75" x14ac:dyDescent="0.25">
      <c r="A85" s="21"/>
      <c r="B85" s="38">
        <v>81</v>
      </c>
      <c r="C85" s="167" t="s">
        <v>647</v>
      </c>
      <c r="D85" s="167" t="s">
        <v>275</v>
      </c>
      <c r="E85" s="168" t="s">
        <v>276</v>
      </c>
      <c r="F85" s="169">
        <v>42671</v>
      </c>
      <c r="G85" s="43">
        <v>42698</v>
      </c>
      <c r="H85" s="169">
        <v>42535</v>
      </c>
      <c r="I85" s="167" t="s">
        <v>36</v>
      </c>
      <c r="J85" s="169">
        <v>42521</v>
      </c>
      <c r="K85" s="169">
        <v>41515</v>
      </c>
      <c r="L85" s="170" t="s">
        <v>37</v>
      </c>
      <c r="M85" s="167" t="s">
        <v>78</v>
      </c>
      <c r="N85" s="171" t="s">
        <v>277</v>
      </c>
      <c r="O85" s="167" t="s">
        <v>648</v>
      </c>
      <c r="P85" s="167" t="s">
        <v>649</v>
      </c>
      <c r="Q85" s="171" t="s">
        <v>280</v>
      </c>
      <c r="R85" s="171" t="s">
        <v>650</v>
      </c>
      <c r="S85" s="167" t="s">
        <v>203</v>
      </c>
      <c r="T85" s="167" t="s">
        <v>204</v>
      </c>
      <c r="U85" s="172">
        <v>202.5</v>
      </c>
      <c r="V85" s="167">
        <v>6</v>
      </c>
      <c r="W85" s="173">
        <v>39113</v>
      </c>
      <c r="X85" s="174" t="s">
        <v>35</v>
      </c>
      <c r="Y85" s="175">
        <v>7822600</v>
      </c>
      <c r="Z85" s="170" t="s">
        <v>31</v>
      </c>
      <c r="AA85" s="167" t="s">
        <v>47</v>
      </c>
      <c r="AB85" s="167" t="s">
        <v>33</v>
      </c>
      <c r="AC85" s="167"/>
      <c r="AD85" s="167" t="s">
        <v>282</v>
      </c>
      <c r="AE85" s="177"/>
    </row>
    <row r="86" spans="1:31" ht="114.75" x14ac:dyDescent="0.25">
      <c r="A86" s="21"/>
      <c r="B86" s="38">
        <v>82</v>
      </c>
      <c r="C86" s="167" t="s">
        <v>651</v>
      </c>
      <c r="D86" s="167" t="s">
        <v>275</v>
      </c>
      <c r="E86" s="168" t="s">
        <v>276</v>
      </c>
      <c r="F86" s="169">
        <v>42671</v>
      </c>
      <c r="G86" s="43">
        <v>42698</v>
      </c>
      <c r="H86" s="169">
        <v>42535</v>
      </c>
      <c r="I86" s="167" t="s">
        <v>36</v>
      </c>
      <c r="J86" s="169">
        <v>42521</v>
      </c>
      <c r="K86" s="169">
        <v>41515</v>
      </c>
      <c r="L86" s="170" t="s">
        <v>37</v>
      </c>
      <c r="M86" s="167" t="s">
        <v>78</v>
      </c>
      <c r="N86" s="171" t="s">
        <v>277</v>
      </c>
      <c r="O86" s="167" t="s">
        <v>278</v>
      </c>
      <c r="P86" s="167" t="s">
        <v>652</v>
      </c>
      <c r="Q86" s="171" t="s">
        <v>280</v>
      </c>
      <c r="R86" s="171" t="s">
        <v>281</v>
      </c>
      <c r="S86" s="167" t="s">
        <v>203</v>
      </c>
      <c r="T86" s="167" t="s">
        <v>204</v>
      </c>
      <c r="U86" s="172">
        <v>327.10000000000002</v>
      </c>
      <c r="V86" s="167">
        <v>6</v>
      </c>
      <c r="W86" s="173">
        <v>66430.5</v>
      </c>
      <c r="X86" s="174" t="s">
        <v>35</v>
      </c>
      <c r="Y86" s="175">
        <v>13286100</v>
      </c>
      <c r="Z86" s="170" t="s">
        <v>31</v>
      </c>
      <c r="AA86" s="167" t="s">
        <v>47</v>
      </c>
      <c r="AB86" s="167" t="s">
        <v>33</v>
      </c>
      <c r="AC86" s="167"/>
      <c r="AD86" s="167" t="s">
        <v>282</v>
      </c>
      <c r="AE86" s="177"/>
    </row>
    <row r="87" spans="1:31" ht="114.75" x14ac:dyDescent="0.25">
      <c r="A87" s="21"/>
      <c r="B87" s="38">
        <v>83</v>
      </c>
      <c r="C87" s="167" t="s">
        <v>653</v>
      </c>
      <c r="D87" s="167" t="s">
        <v>275</v>
      </c>
      <c r="E87" s="168" t="s">
        <v>276</v>
      </c>
      <c r="F87" s="169">
        <v>42671</v>
      </c>
      <c r="G87" s="43">
        <v>42698</v>
      </c>
      <c r="H87" s="169">
        <v>42535</v>
      </c>
      <c r="I87" s="167" t="s">
        <v>36</v>
      </c>
      <c r="J87" s="169">
        <v>42521</v>
      </c>
      <c r="K87" s="169">
        <v>41515</v>
      </c>
      <c r="L87" s="170" t="s">
        <v>37</v>
      </c>
      <c r="M87" s="167" t="s">
        <v>78</v>
      </c>
      <c r="N87" s="171" t="s">
        <v>277</v>
      </c>
      <c r="O87" s="167" t="s">
        <v>278</v>
      </c>
      <c r="P87" s="167" t="s">
        <v>654</v>
      </c>
      <c r="Q87" s="171" t="s">
        <v>280</v>
      </c>
      <c r="R87" s="171" t="s">
        <v>655</v>
      </c>
      <c r="S87" s="167" t="s">
        <v>203</v>
      </c>
      <c r="T87" s="167" t="s">
        <v>204</v>
      </c>
      <c r="U87" s="172">
        <v>153.1</v>
      </c>
      <c r="V87" s="167">
        <v>6</v>
      </c>
      <c r="W87" s="173">
        <v>11501</v>
      </c>
      <c r="X87" s="174" t="s">
        <v>35</v>
      </c>
      <c r="Y87" s="175">
        <v>2300200</v>
      </c>
      <c r="Z87" s="170" t="s">
        <v>31</v>
      </c>
      <c r="AA87" s="167" t="s">
        <v>47</v>
      </c>
      <c r="AB87" s="167" t="s">
        <v>33</v>
      </c>
      <c r="AC87" s="167"/>
      <c r="AD87" s="167" t="s">
        <v>282</v>
      </c>
      <c r="AE87" s="177"/>
    </row>
    <row r="88" spans="1:31" ht="114.75" x14ac:dyDescent="0.25">
      <c r="A88" s="21"/>
      <c r="B88" s="38">
        <v>84</v>
      </c>
      <c r="C88" s="167" t="s">
        <v>656</v>
      </c>
      <c r="D88" s="167" t="s">
        <v>275</v>
      </c>
      <c r="E88" s="168" t="s">
        <v>276</v>
      </c>
      <c r="F88" s="169">
        <v>42671</v>
      </c>
      <c r="G88" s="43">
        <v>42698</v>
      </c>
      <c r="H88" s="169">
        <v>42535</v>
      </c>
      <c r="I88" s="167" t="s">
        <v>36</v>
      </c>
      <c r="J88" s="169">
        <v>42521</v>
      </c>
      <c r="K88" s="169">
        <v>41515</v>
      </c>
      <c r="L88" s="170" t="s">
        <v>37</v>
      </c>
      <c r="M88" s="167" t="s">
        <v>78</v>
      </c>
      <c r="N88" s="171" t="s">
        <v>277</v>
      </c>
      <c r="O88" s="167" t="s">
        <v>278</v>
      </c>
      <c r="P88" s="167" t="s">
        <v>657</v>
      </c>
      <c r="Q88" s="171" t="s">
        <v>280</v>
      </c>
      <c r="R88" s="171" t="s">
        <v>281</v>
      </c>
      <c r="S88" s="167" t="s">
        <v>203</v>
      </c>
      <c r="T88" s="167" t="s">
        <v>204</v>
      </c>
      <c r="U88" s="172">
        <v>285.89999999999998</v>
      </c>
      <c r="V88" s="167">
        <v>6</v>
      </c>
      <c r="W88" s="173">
        <v>24823.5</v>
      </c>
      <c r="X88" s="174" t="s">
        <v>35</v>
      </c>
      <c r="Y88" s="175">
        <v>4964700</v>
      </c>
      <c r="Z88" s="170" t="s">
        <v>31</v>
      </c>
      <c r="AA88" s="167" t="s">
        <v>47</v>
      </c>
      <c r="AB88" s="167" t="s">
        <v>33</v>
      </c>
      <c r="AC88" s="167"/>
      <c r="AD88" s="167" t="s">
        <v>282</v>
      </c>
      <c r="AE88" s="177"/>
    </row>
    <row r="89" spans="1:31" ht="114.75" x14ac:dyDescent="0.25">
      <c r="A89" s="21"/>
      <c r="B89" s="38">
        <v>85</v>
      </c>
      <c r="C89" s="167" t="s">
        <v>658</v>
      </c>
      <c r="D89" s="167" t="s">
        <v>275</v>
      </c>
      <c r="E89" s="168" t="s">
        <v>276</v>
      </c>
      <c r="F89" s="169">
        <v>42671</v>
      </c>
      <c r="G89" s="43">
        <v>42698</v>
      </c>
      <c r="H89" s="169">
        <v>42535</v>
      </c>
      <c r="I89" s="167" t="s">
        <v>36</v>
      </c>
      <c r="J89" s="169">
        <v>42521</v>
      </c>
      <c r="K89" s="169">
        <v>41515</v>
      </c>
      <c r="L89" s="170" t="s">
        <v>37</v>
      </c>
      <c r="M89" s="167" t="s">
        <v>78</v>
      </c>
      <c r="N89" s="171" t="s">
        <v>277</v>
      </c>
      <c r="O89" s="167" t="s">
        <v>278</v>
      </c>
      <c r="P89" s="167" t="s">
        <v>659</v>
      </c>
      <c r="Q89" s="171" t="s">
        <v>280</v>
      </c>
      <c r="R89" s="171" t="s">
        <v>281</v>
      </c>
      <c r="S89" s="167" t="s">
        <v>203</v>
      </c>
      <c r="T89" s="167" t="s">
        <v>204</v>
      </c>
      <c r="U89" s="172">
        <v>100.3</v>
      </c>
      <c r="V89" s="167">
        <v>6</v>
      </c>
      <c r="W89" s="173">
        <v>9554</v>
      </c>
      <c r="X89" s="174" t="s">
        <v>35</v>
      </c>
      <c r="Y89" s="175">
        <v>1910800</v>
      </c>
      <c r="Z89" s="170" t="s">
        <v>31</v>
      </c>
      <c r="AA89" s="167" t="s">
        <v>47</v>
      </c>
      <c r="AB89" s="167" t="s">
        <v>33</v>
      </c>
      <c r="AC89" s="167"/>
      <c r="AD89" s="167" t="s">
        <v>282</v>
      </c>
      <c r="AE89" s="177"/>
    </row>
    <row r="90" spans="1:31" ht="114.75" x14ac:dyDescent="0.25">
      <c r="A90" s="21"/>
      <c r="B90" s="38">
        <v>86</v>
      </c>
      <c r="C90" s="167" t="s">
        <v>660</v>
      </c>
      <c r="D90" s="167" t="s">
        <v>275</v>
      </c>
      <c r="E90" s="168" t="s">
        <v>276</v>
      </c>
      <c r="F90" s="169">
        <v>42671</v>
      </c>
      <c r="G90" s="43">
        <v>42698</v>
      </c>
      <c r="H90" s="169">
        <v>42535</v>
      </c>
      <c r="I90" s="167" t="s">
        <v>36</v>
      </c>
      <c r="J90" s="169">
        <v>42521</v>
      </c>
      <c r="K90" s="169">
        <v>41515</v>
      </c>
      <c r="L90" s="170" t="s">
        <v>37</v>
      </c>
      <c r="M90" s="167" t="s">
        <v>78</v>
      </c>
      <c r="N90" s="171" t="s">
        <v>277</v>
      </c>
      <c r="O90" s="167" t="s">
        <v>278</v>
      </c>
      <c r="P90" s="167" t="s">
        <v>661</v>
      </c>
      <c r="Q90" s="171" t="s">
        <v>280</v>
      </c>
      <c r="R90" s="171" t="s">
        <v>662</v>
      </c>
      <c r="S90" s="167" t="s">
        <v>203</v>
      </c>
      <c r="T90" s="167" t="s">
        <v>204</v>
      </c>
      <c r="U90" s="172">
        <v>641.6</v>
      </c>
      <c r="V90" s="167">
        <v>6</v>
      </c>
      <c r="W90" s="173">
        <v>57573</v>
      </c>
      <c r="X90" s="174" t="s">
        <v>35</v>
      </c>
      <c r="Y90" s="175">
        <v>11514600</v>
      </c>
      <c r="Z90" s="170" t="s">
        <v>31</v>
      </c>
      <c r="AA90" s="167" t="s">
        <v>47</v>
      </c>
      <c r="AB90" s="167" t="s">
        <v>33</v>
      </c>
      <c r="AC90" s="167"/>
      <c r="AD90" s="167" t="s">
        <v>282</v>
      </c>
      <c r="AE90" s="177"/>
    </row>
    <row r="91" spans="1:31" ht="165.75" x14ac:dyDescent="0.25">
      <c r="A91" s="21"/>
      <c r="B91" s="38">
        <v>87</v>
      </c>
      <c r="C91" s="44" t="s">
        <v>663</v>
      </c>
      <c r="D91" s="44" t="s">
        <v>664</v>
      </c>
      <c r="E91" s="44" t="s">
        <v>665</v>
      </c>
      <c r="F91" s="50">
        <v>42598</v>
      </c>
      <c r="G91" s="43">
        <v>42698</v>
      </c>
      <c r="H91" s="50"/>
      <c r="I91" s="50" t="s">
        <v>36</v>
      </c>
      <c r="J91" s="50">
        <v>42490</v>
      </c>
      <c r="K91" s="50">
        <v>41513</v>
      </c>
      <c r="L91" s="41" t="s">
        <v>37</v>
      </c>
      <c r="M91" s="44" t="s">
        <v>52</v>
      </c>
      <c r="N91" s="44" t="s">
        <v>666</v>
      </c>
      <c r="O91" s="44" t="s">
        <v>667</v>
      </c>
      <c r="P91" s="44" t="s">
        <v>668</v>
      </c>
      <c r="Q91" s="41" t="s">
        <v>51</v>
      </c>
      <c r="R91" s="44" t="s">
        <v>40</v>
      </c>
      <c r="S91" s="44">
        <v>18</v>
      </c>
      <c r="T91" s="44" t="s">
        <v>669</v>
      </c>
      <c r="U91" s="248">
        <v>88.3</v>
      </c>
      <c r="V91" s="51">
        <v>7</v>
      </c>
      <c r="W91" s="260">
        <v>16501.72</v>
      </c>
      <c r="X91" s="44" t="s">
        <v>35</v>
      </c>
      <c r="Y91" s="261">
        <v>2828867</v>
      </c>
      <c r="Z91" s="41" t="s">
        <v>31</v>
      </c>
      <c r="AA91" s="44" t="s">
        <v>32</v>
      </c>
      <c r="AB91" s="44" t="s">
        <v>670</v>
      </c>
      <c r="AC91" s="44"/>
      <c r="AD91" s="44" t="s">
        <v>671</v>
      </c>
      <c r="AE91" s="68"/>
    </row>
    <row r="92" spans="1:31" ht="89.25" x14ac:dyDescent="0.25">
      <c r="A92" s="21"/>
      <c r="B92" s="38">
        <v>88</v>
      </c>
      <c r="C92" s="94" t="s">
        <v>672</v>
      </c>
      <c r="D92" s="94" t="s">
        <v>673</v>
      </c>
      <c r="E92" s="242" t="s">
        <v>674</v>
      </c>
      <c r="F92" s="243">
        <v>42670</v>
      </c>
      <c r="G92" s="43">
        <v>42698</v>
      </c>
      <c r="H92" s="243">
        <v>42661</v>
      </c>
      <c r="I92" s="91" t="s">
        <v>36</v>
      </c>
      <c r="J92" s="243">
        <v>42582</v>
      </c>
      <c r="K92" s="243">
        <v>41786</v>
      </c>
      <c r="L92" s="41" t="s">
        <v>37</v>
      </c>
      <c r="M92" s="251" t="s">
        <v>62</v>
      </c>
      <c r="N92" s="92" t="s">
        <v>39</v>
      </c>
      <c r="O92" s="252" t="s">
        <v>675</v>
      </c>
      <c r="P92" s="252" t="s">
        <v>676</v>
      </c>
      <c r="Q92" s="94" t="s">
        <v>677</v>
      </c>
      <c r="R92" s="94" t="s">
        <v>49</v>
      </c>
      <c r="S92" s="242" t="s">
        <v>678</v>
      </c>
      <c r="T92" s="252" t="s">
        <v>679</v>
      </c>
      <c r="U92" s="217">
        <v>45.3</v>
      </c>
      <c r="V92" s="92">
        <v>7</v>
      </c>
      <c r="W92" s="245">
        <v>4855.43</v>
      </c>
      <c r="X92" s="92" t="s">
        <v>35</v>
      </c>
      <c r="Y92" s="133">
        <v>832360</v>
      </c>
      <c r="Z92" s="41" t="s">
        <v>31</v>
      </c>
      <c r="AA92" s="92" t="s">
        <v>47</v>
      </c>
      <c r="AB92" s="94" t="s">
        <v>33</v>
      </c>
      <c r="AC92" s="167"/>
      <c r="AD92" s="252" t="s">
        <v>282</v>
      </c>
      <c r="AE92" s="253"/>
    </row>
    <row r="93" spans="1:31" ht="102" x14ac:dyDescent="0.25">
      <c r="A93" s="21"/>
      <c r="B93" s="38">
        <v>89</v>
      </c>
      <c r="C93" s="94" t="s">
        <v>680</v>
      </c>
      <c r="D93" s="94" t="s">
        <v>681</v>
      </c>
      <c r="E93" s="242" t="s">
        <v>682</v>
      </c>
      <c r="F93" s="243">
        <v>42677</v>
      </c>
      <c r="G93" s="43">
        <v>42698</v>
      </c>
      <c r="H93" s="243">
        <v>42431</v>
      </c>
      <c r="I93" s="94" t="s">
        <v>36</v>
      </c>
      <c r="J93" s="243">
        <v>42400</v>
      </c>
      <c r="K93" s="243">
        <v>41323</v>
      </c>
      <c r="L93" s="41" t="s">
        <v>37</v>
      </c>
      <c r="M93" s="94" t="s">
        <v>87</v>
      </c>
      <c r="N93" s="92" t="s">
        <v>683</v>
      </c>
      <c r="O93" s="94" t="s">
        <v>684</v>
      </c>
      <c r="P93" s="94" t="s">
        <v>685</v>
      </c>
      <c r="Q93" s="41" t="s">
        <v>51</v>
      </c>
      <c r="R93" s="46" t="s">
        <v>45</v>
      </c>
      <c r="S93" s="94" t="s">
        <v>389</v>
      </c>
      <c r="T93" s="94" t="s">
        <v>390</v>
      </c>
      <c r="U93" s="244">
        <v>4</v>
      </c>
      <c r="V93" s="94">
        <v>8</v>
      </c>
      <c r="W93" s="245">
        <v>940</v>
      </c>
      <c r="X93" s="194" t="s">
        <v>35</v>
      </c>
      <c r="Y93" s="133">
        <v>141000</v>
      </c>
      <c r="Z93" s="41" t="s">
        <v>31</v>
      </c>
      <c r="AA93" s="94"/>
      <c r="AB93" s="94" t="s">
        <v>33</v>
      </c>
      <c r="AC93" s="167"/>
      <c r="AD93" s="94" t="s">
        <v>282</v>
      </c>
      <c r="AE93" s="246"/>
    </row>
    <row r="94" spans="1:31" ht="102" x14ac:dyDescent="0.25">
      <c r="A94" s="21"/>
      <c r="B94" s="38">
        <v>90</v>
      </c>
      <c r="C94" s="92" t="s">
        <v>686</v>
      </c>
      <c r="D94" s="92" t="s">
        <v>687</v>
      </c>
      <c r="E94" s="92" t="s">
        <v>688</v>
      </c>
      <c r="F94" s="91">
        <v>42676</v>
      </c>
      <c r="G94" s="43">
        <v>42698</v>
      </c>
      <c r="H94" s="91">
        <v>42593</v>
      </c>
      <c r="I94" s="92" t="s">
        <v>36</v>
      </c>
      <c r="J94" s="91">
        <v>42551</v>
      </c>
      <c r="K94" s="91">
        <v>41550</v>
      </c>
      <c r="L94" s="41" t="s">
        <v>37</v>
      </c>
      <c r="M94" s="92" t="s">
        <v>52</v>
      </c>
      <c r="N94" s="92" t="s">
        <v>89</v>
      </c>
      <c r="O94" s="92" t="s">
        <v>689</v>
      </c>
      <c r="P94" s="92" t="s">
        <v>690</v>
      </c>
      <c r="Q94" s="41" t="s">
        <v>51</v>
      </c>
      <c r="R94" s="218" t="s">
        <v>40</v>
      </c>
      <c r="S94" s="263" t="s">
        <v>60</v>
      </c>
      <c r="T94" s="218" t="s">
        <v>61</v>
      </c>
      <c r="U94" s="219">
        <v>30.4</v>
      </c>
      <c r="V94" s="218">
        <v>8</v>
      </c>
      <c r="W94" s="219">
        <v>1814</v>
      </c>
      <c r="X94" s="218" t="s">
        <v>35</v>
      </c>
      <c r="Y94" s="219">
        <v>240300</v>
      </c>
      <c r="Z94" s="41" t="s">
        <v>31</v>
      </c>
      <c r="AA94" s="218"/>
      <c r="AB94" s="218" t="s">
        <v>82</v>
      </c>
      <c r="AC94" s="167"/>
      <c r="AD94" s="218" t="s">
        <v>282</v>
      </c>
      <c r="AE94" s="220" t="s">
        <v>691</v>
      </c>
    </row>
    <row r="95" spans="1:31" ht="114.75" x14ac:dyDescent="0.25">
      <c r="A95" s="21"/>
      <c r="B95" s="38">
        <v>91</v>
      </c>
      <c r="C95" s="41" t="s">
        <v>692</v>
      </c>
      <c r="D95" s="264" t="s">
        <v>693</v>
      </c>
      <c r="E95" s="264"/>
      <c r="F95" s="50"/>
      <c r="G95" s="43">
        <v>42698</v>
      </c>
      <c r="H95" s="50">
        <v>42534</v>
      </c>
      <c r="I95" s="50" t="s">
        <v>36</v>
      </c>
      <c r="J95" s="50">
        <v>42490</v>
      </c>
      <c r="K95" s="50">
        <v>41516</v>
      </c>
      <c r="L95" s="41" t="s">
        <v>37</v>
      </c>
      <c r="M95" s="44" t="s">
        <v>59</v>
      </c>
      <c r="N95" s="44" t="s">
        <v>64</v>
      </c>
      <c r="O95" s="41" t="s">
        <v>694</v>
      </c>
      <c r="P95" s="44" t="s">
        <v>695</v>
      </c>
      <c r="Q95" s="44" t="s">
        <v>696</v>
      </c>
      <c r="R95" s="44" t="s">
        <v>29</v>
      </c>
      <c r="S95" s="264" t="s">
        <v>65</v>
      </c>
      <c r="T95" s="44" t="s">
        <v>66</v>
      </c>
      <c r="U95" s="265">
        <v>57</v>
      </c>
      <c r="V95" s="44">
        <v>10</v>
      </c>
      <c r="W95" s="141">
        <v>543.16999999999996</v>
      </c>
      <c r="X95" s="44" t="s">
        <v>30</v>
      </c>
      <c r="Y95" s="135">
        <v>1203325</v>
      </c>
      <c r="Z95" s="41" t="s">
        <v>31</v>
      </c>
      <c r="AA95" s="44"/>
      <c r="AB95" s="44" t="s">
        <v>33</v>
      </c>
      <c r="AC95" s="167"/>
      <c r="AD95" s="44" t="s">
        <v>697</v>
      </c>
      <c r="AE95" s="68"/>
    </row>
    <row r="96" spans="1:31" ht="102" x14ac:dyDescent="0.25">
      <c r="A96" s="21"/>
      <c r="B96" s="38">
        <v>92</v>
      </c>
      <c r="C96" s="94" t="s">
        <v>698</v>
      </c>
      <c r="D96" s="94" t="s">
        <v>699</v>
      </c>
      <c r="E96" s="242" t="s">
        <v>700</v>
      </c>
      <c r="F96" s="243">
        <v>42677</v>
      </c>
      <c r="G96" s="43">
        <v>42698</v>
      </c>
      <c r="H96" s="243">
        <v>42538</v>
      </c>
      <c r="I96" s="94" t="s">
        <v>36</v>
      </c>
      <c r="J96" s="243">
        <v>42521</v>
      </c>
      <c r="K96" s="243">
        <v>41450</v>
      </c>
      <c r="L96" s="41" t="s">
        <v>37</v>
      </c>
      <c r="M96" s="94" t="s">
        <v>87</v>
      </c>
      <c r="N96" s="92" t="s">
        <v>701</v>
      </c>
      <c r="O96" s="94" t="s">
        <v>702</v>
      </c>
      <c r="P96" s="94" t="s">
        <v>703</v>
      </c>
      <c r="Q96" s="41" t="s">
        <v>51</v>
      </c>
      <c r="R96" s="46" t="s">
        <v>45</v>
      </c>
      <c r="S96" s="94" t="s">
        <v>267</v>
      </c>
      <c r="T96" s="94" t="s">
        <v>85</v>
      </c>
      <c r="U96" s="244">
        <v>65.099999999999994</v>
      </c>
      <c r="V96" s="94">
        <v>12</v>
      </c>
      <c r="W96" s="245">
        <v>7448</v>
      </c>
      <c r="X96" s="194" t="s">
        <v>35</v>
      </c>
      <c r="Y96" s="133">
        <v>1489600</v>
      </c>
      <c r="Z96" s="41" t="s">
        <v>31</v>
      </c>
      <c r="AA96" s="94"/>
      <c r="AB96" s="94" t="s">
        <v>33</v>
      </c>
      <c r="AC96" s="167"/>
      <c r="AD96" s="94" t="s">
        <v>282</v>
      </c>
      <c r="AE96" s="246"/>
    </row>
    <row r="97" spans="1:31" ht="102" x14ac:dyDescent="0.25">
      <c r="A97" s="21"/>
      <c r="B97" s="38">
        <v>93</v>
      </c>
      <c r="C97" s="89" t="s">
        <v>704</v>
      </c>
      <c r="D97" s="86" t="s">
        <v>705</v>
      </c>
      <c r="E97" s="89" t="s">
        <v>706</v>
      </c>
      <c r="F97" s="99">
        <v>42671</v>
      </c>
      <c r="G97" s="43">
        <v>42698</v>
      </c>
      <c r="H97" s="199">
        <v>42556</v>
      </c>
      <c r="I97" s="203" t="s">
        <v>36</v>
      </c>
      <c r="J97" s="199">
        <v>42460</v>
      </c>
      <c r="K97" s="199">
        <v>40422</v>
      </c>
      <c r="L97" s="41" t="s">
        <v>37</v>
      </c>
      <c r="M97" s="46" t="s">
        <v>42</v>
      </c>
      <c r="N97" s="46" t="s">
        <v>249</v>
      </c>
      <c r="O97" s="46" t="s">
        <v>707</v>
      </c>
      <c r="P97" s="46" t="s">
        <v>708</v>
      </c>
      <c r="Q97" s="204" t="s">
        <v>709</v>
      </c>
      <c r="R97" s="46" t="s">
        <v>29</v>
      </c>
      <c r="S97" s="57" t="s">
        <v>360</v>
      </c>
      <c r="T97" s="204" t="s">
        <v>361</v>
      </c>
      <c r="U97" s="65">
        <v>65.599999999999994</v>
      </c>
      <c r="V97" s="48">
        <v>15</v>
      </c>
      <c r="W97" s="258">
        <v>820.02</v>
      </c>
      <c r="X97" s="46" t="s">
        <v>54</v>
      </c>
      <c r="Y97" s="82">
        <v>1312300</v>
      </c>
      <c r="Z97" s="41" t="s">
        <v>31</v>
      </c>
      <c r="AA97" s="46" t="s">
        <v>32</v>
      </c>
      <c r="AB97" s="46" t="s">
        <v>33</v>
      </c>
      <c r="AC97" s="167"/>
      <c r="AD97" s="46" t="s">
        <v>282</v>
      </c>
      <c r="AE97" s="266" t="s">
        <v>710</v>
      </c>
    </row>
    <row r="98" spans="1:31" ht="89.25" x14ac:dyDescent="0.25">
      <c r="A98" s="21"/>
      <c r="B98" s="38">
        <v>94</v>
      </c>
      <c r="C98" s="61" t="s">
        <v>711</v>
      </c>
      <c r="D98" s="61" t="s">
        <v>712</v>
      </c>
      <c r="E98" s="61" t="s">
        <v>713</v>
      </c>
      <c r="F98" s="267">
        <v>42653</v>
      </c>
      <c r="G98" s="43">
        <v>42698</v>
      </c>
      <c r="H98" s="267">
        <v>42576</v>
      </c>
      <c r="I98" s="268" t="s">
        <v>36</v>
      </c>
      <c r="J98" s="267">
        <v>42551</v>
      </c>
      <c r="K98" s="267">
        <v>42542</v>
      </c>
      <c r="L98" s="41" t="s">
        <v>37</v>
      </c>
      <c r="M98" s="61" t="s">
        <v>714</v>
      </c>
      <c r="N98" s="268" t="s">
        <v>715</v>
      </c>
      <c r="O98" s="61" t="s">
        <v>716</v>
      </c>
      <c r="P98" s="61" t="s">
        <v>717</v>
      </c>
      <c r="Q98" s="41" t="s">
        <v>51</v>
      </c>
      <c r="R98" s="46" t="s">
        <v>45</v>
      </c>
      <c r="S98" s="268" t="s">
        <v>286</v>
      </c>
      <c r="T98" s="268" t="s">
        <v>718</v>
      </c>
      <c r="U98" s="269">
        <v>223</v>
      </c>
      <c r="V98" s="268">
        <v>15</v>
      </c>
      <c r="W98" s="270">
        <v>48762.5</v>
      </c>
      <c r="X98" s="268" t="s">
        <v>35</v>
      </c>
      <c r="Y98" s="270">
        <v>3901000</v>
      </c>
      <c r="Z98" s="41" t="s">
        <v>31</v>
      </c>
      <c r="AA98" s="56" t="s">
        <v>32</v>
      </c>
      <c r="AB98" s="95" t="s">
        <v>33</v>
      </c>
      <c r="AC98" s="167"/>
      <c r="AD98" s="61" t="s">
        <v>282</v>
      </c>
      <c r="AE98" s="256" t="s">
        <v>719</v>
      </c>
    </row>
    <row r="99" spans="1:31" ht="89.25" x14ac:dyDescent="0.25">
      <c r="A99" s="21"/>
      <c r="B99" s="38">
        <v>95</v>
      </c>
      <c r="C99" s="94" t="s">
        <v>720</v>
      </c>
      <c r="D99" s="94" t="s">
        <v>721</v>
      </c>
      <c r="E99" s="242" t="s">
        <v>722</v>
      </c>
      <c r="F99" s="243">
        <v>42670</v>
      </c>
      <c r="G99" s="43">
        <v>42698</v>
      </c>
      <c r="H99" s="243">
        <v>42662</v>
      </c>
      <c r="I99" s="91" t="s">
        <v>36</v>
      </c>
      <c r="J99" s="243">
        <v>42551</v>
      </c>
      <c r="K99" s="243">
        <v>41815</v>
      </c>
      <c r="L99" s="41" t="s">
        <v>37</v>
      </c>
      <c r="M99" s="251" t="s">
        <v>62</v>
      </c>
      <c r="N99" s="92" t="s">
        <v>39</v>
      </c>
      <c r="O99" s="252" t="s">
        <v>723</v>
      </c>
      <c r="P99" s="252" t="s">
        <v>724</v>
      </c>
      <c r="Q99" s="94" t="s">
        <v>677</v>
      </c>
      <c r="R99" s="94" t="s">
        <v>725</v>
      </c>
      <c r="S99" s="242" t="s">
        <v>413</v>
      </c>
      <c r="T99" s="252" t="s">
        <v>50</v>
      </c>
      <c r="U99" s="217">
        <v>144.69999999999999</v>
      </c>
      <c r="V99" s="92">
        <v>15</v>
      </c>
      <c r="W99" s="245">
        <v>31243.75</v>
      </c>
      <c r="X99" s="92" t="s">
        <v>35</v>
      </c>
      <c r="Y99" s="133">
        <v>2499500</v>
      </c>
      <c r="Z99" s="41" t="s">
        <v>31</v>
      </c>
      <c r="AA99" s="92" t="s">
        <v>47</v>
      </c>
      <c r="AB99" s="94" t="s">
        <v>33</v>
      </c>
      <c r="AC99" s="167"/>
      <c r="AD99" s="252" t="s">
        <v>282</v>
      </c>
      <c r="AE99" s="253"/>
    </row>
    <row r="100" spans="1:31" ht="102" x14ac:dyDescent="0.25">
      <c r="A100" s="21"/>
      <c r="B100" s="38">
        <v>96</v>
      </c>
      <c r="C100" s="94" t="s">
        <v>726</v>
      </c>
      <c r="D100" s="94" t="s">
        <v>727</v>
      </c>
      <c r="E100" s="242" t="s">
        <v>728</v>
      </c>
      <c r="F100" s="243">
        <v>42677</v>
      </c>
      <c r="G100" s="43">
        <v>42698</v>
      </c>
      <c r="H100" s="243">
        <v>42545</v>
      </c>
      <c r="I100" s="94" t="s">
        <v>36</v>
      </c>
      <c r="J100" s="243">
        <v>42551</v>
      </c>
      <c r="K100" s="243">
        <v>36468</v>
      </c>
      <c r="L100" s="41" t="s">
        <v>37</v>
      </c>
      <c r="M100" s="94" t="s">
        <v>87</v>
      </c>
      <c r="N100" s="92" t="s">
        <v>637</v>
      </c>
      <c r="O100" s="94" t="s">
        <v>729</v>
      </c>
      <c r="P100" s="94" t="s">
        <v>730</v>
      </c>
      <c r="Q100" s="92" t="s">
        <v>43</v>
      </c>
      <c r="R100" s="44" t="s">
        <v>388</v>
      </c>
      <c r="S100" s="94" t="s">
        <v>286</v>
      </c>
      <c r="T100" s="94" t="s">
        <v>718</v>
      </c>
      <c r="U100" s="244">
        <v>42</v>
      </c>
      <c r="V100" s="94">
        <v>15</v>
      </c>
      <c r="W100" s="245">
        <v>12908.75</v>
      </c>
      <c r="X100" s="194" t="s">
        <v>35</v>
      </c>
      <c r="Y100" s="133">
        <v>1032700</v>
      </c>
      <c r="Z100" s="41" t="s">
        <v>31</v>
      </c>
      <c r="AA100" s="94"/>
      <c r="AB100" s="94" t="s">
        <v>33</v>
      </c>
      <c r="AC100" s="167"/>
      <c r="AD100" s="94" t="s">
        <v>282</v>
      </c>
      <c r="AE100" s="246" t="s">
        <v>731</v>
      </c>
    </row>
    <row r="101" spans="1:31" ht="102" x14ac:dyDescent="0.25">
      <c r="A101" s="21"/>
      <c r="B101" s="38">
        <v>97</v>
      </c>
      <c r="C101" s="92" t="s">
        <v>732</v>
      </c>
      <c r="D101" s="92" t="s">
        <v>733</v>
      </c>
      <c r="E101" s="92" t="s">
        <v>734</v>
      </c>
      <c r="F101" s="216">
        <v>42674</v>
      </c>
      <c r="G101" s="43">
        <v>42698</v>
      </c>
      <c r="H101" s="216">
        <v>42643</v>
      </c>
      <c r="I101" s="217" t="s">
        <v>36</v>
      </c>
      <c r="J101" s="216">
        <v>42613</v>
      </c>
      <c r="K101" s="216">
        <v>41583</v>
      </c>
      <c r="L101" s="41" t="s">
        <v>37</v>
      </c>
      <c r="M101" s="92" t="s">
        <v>52</v>
      </c>
      <c r="N101" s="92" t="s">
        <v>735</v>
      </c>
      <c r="O101" s="92" t="s">
        <v>736</v>
      </c>
      <c r="P101" s="92" t="s">
        <v>737</v>
      </c>
      <c r="Q101" s="41" t="s">
        <v>51</v>
      </c>
      <c r="R101" s="218" t="s">
        <v>40</v>
      </c>
      <c r="S101" s="218" t="s">
        <v>738</v>
      </c>
      <c r="T101" s="218" t="s">
        <v>739</v>
      </c>
      <c r="U101" s="219">
        <v>90.2</v>
      </c>
      <c r="V101" s="218">
        <v>18</v>
      </c>
      <c r="W101" s="219">
        <v>31875</v>
      </c>
      <c r="X101" s="218" t="s">
        <v>35</v>
      </c>
      <c r="Y101" s="219">
        <v>2125000</v>
      </c>
      <c r="Z101" s="41" t="s">
        <v>31</v>
      </c>
      <c r="AA101" s="218"/>
      <c r="AB101" s="218" t="s">
        <v>82</v>
      </c>
      <c r="AC101" s="167"/>
      <c r="AD101" s="218" t="s">
        <v>282</v>
      </c>
      <c r="AE101" s="220"/>
    </row>
    <row r="102" spans="1:31" ht="102" x14ac:dyDescent="0.25">
      <c r="A102" s="21"/>
      <c r="B102" s="38">
        <v>98</v>
      </c>
      <c r="C102" s="74" t="s">
        <v>740</v>
      </c>
      <c r="D102" s="74" t="s">
        <v>741</v>
      </c>
      <c r="E102" s="74" t="s">
        <v>742</v>
      </c>
      <c r="F102" s="77">
        <v>42640</v>
      </c>
      <c r="G102" s="43">
        <v>42698</v>
      </c>
      <c r="H102" s="77">
        <v>42593</v>
      </c>
      <c r="I102" s="74" t="s">
        <v>36</v>
      </c>
      <c r="J102" s="77">
        <v>42551</v>
      </c>
      <c r="K102" s="77">
        <v>41550</v>
      </c>
      <c r="L102" s="41" t="s">
        <v>37</v>
      </c>
      <c r="M102" s="74" t="s">
        <v>52</v>
      </c>
      <c r="N102" s="74" t="s">
        <v>743</v>
      </c>
      <c r="O102" s="74" t="s">
        <v>744</v>
      </c>
      <c r="P102" s="74" t="s">
        <v>690</v>
      </c>
      <c r="Q102" s="41" t="s">
        <v>51</v>
      </c>
      <c r="R102" s="47" t="s">
        <v>40</v>
      </c>
      <c r="S102" s="47" t="s">
        <v>745</v>
      </c>
      <c r="T102" s="47" t="s">
        <v>746</v>
      </c>
      <c r="U102" s="55">
        <v>77.400000000000006</v>
      </c>
      <c r="V102" s="47">
        <v>20</v>
      </c>
      <c r="W102" s="55">
        <v>9618.33</v>
      </c>
      <c r="X102" s="47" t="s">
        <v>35</v>
      </c>
      <c r="Y102" s="55">
        <v>577100</v>
      </c>
      <c r="Z102" s="41" t="s">
        <v>31</v>
      </c>
      <c r="AA102" s="47"/>
      <c r="AB102" s="47" t="s">
        <v>55</v>
      </c>
      <c r="AC102" s="167"/>
      <c r="AD102" s="47" t="s">
        <v>747</v>
      </c>
      <c r="AE102" s="68"/>
    </row>
    <row r="103" spans="1:31" ht="102" x14ac:dyDescent="0.25">
      <c r="A103" s="21"/>
      <c r="B103" s="38">
        <v>99</v>
      </c>
      <c r="C103" s="167" t="s">
        <v>748</v>
      </c>
      <c r="D103" s="167" t="s">
        <v>749</v>
      </c>
      <c r="E103" s="168" t="s">
        <v>750</v>
      </c>
      <c r="F103" s="169">
        <v>42674</v>
      </c>
      <c r="G103" s="43">
        <v>42698</v>
      </c>
      <c r="H103" s="169">
        <v>42627</v>
      </c>
      <c r="I103" s="169" t="s">
        <v>36</v>
      </c>
      <c r="J103" s="169" t="s">
        <v>533</v>
      </c>
      <c r="K103" s="169">
        <v>41626</v>
      </c>
      <c r="L103" s="170" t="s">
        <v>37</v>
      </c>
      <c r="M103" s="167" t="s">
        <v>714</v>
      </c>
      <c r="N103" s="167" t="s">
        <v>39</v>
      </c>
      <c r="O103" s="167" t="s">
        <v>751</v>
      </c>
      <c r="P103" s="167" t="s">
        <v>752</v>
      </c>
      <c r="Q103" s="170" t="s">
        <v>43</v>
      </c>
      <c r="R103" s="209" t="s">
        <v>45</v>
      </c>
      <c r="S103" s="168" t="s">
        <v>753</v>
      </c>
      <c r="T103" s="167" t="s">
        <v>754</v>
      </c>
      <c r="U103" s="172">
        <v>18.3</v>
      </c>
      <c r="V103" s="224" t="s">
        <v>439</v>
      </c>
      <c r="W103" s="225">
        <v>0.08</v>
      </c>
      <c r="X103" s="174" t="s">
        <v>35</v>
      </c>
      <c r="Y103" s="271">
        <v>13686.94</v>
      </c>
      <c r="Z103" s="170" t="s">
        <v>31</v>
      </c>
      <c r="AA103" s="167" t="s">
        <v>32</v>
      </c>
      <c r="AB103" s="170" t="s">
        <v>33</v>
      </c>
      <c r="AC103" s="167"/>
      <c r="AD103" s="167" t="s">
        <v>282</v>
      </c>
      <c r="AE103" s="177" t="s">
        <v>755</v>
      </c>
    </row>
    <row r="104" spans="1:31" ht="102" x14ac:dyDescent="0.25">
      <c r="A104" s="21"/>
      <c r="B104" s="38">
        <v>100</v>
      </c>
      <c r="C104" s="167" t="s">
        <v>756</v>
      </c>
      <c r="D104" s="167" t="s">
        <v>749</v>
      </c>
      <c r="E104" s="168" t="s">
        <v>750</v>
      </c>
      <c r="F104" s="169">
        <v>42674</v>
      </c>
      <c r="G104" s="43">
        <v>42698</v>
      </c>
      <c r="H104" s="169">
        <v>42627</v>
      </c>
      <c r="I104" s="169" t="s">
        <v>36</v>
      </c>
      <c r="J104" s="169" t="s">
        <v>533</v>
      </c>
      <c r="K104" s="169">
        <v>41626</v>
      </c>
      <c r="L104" s="170" t="s">
        <v>37</v>
      </c>
      <c r="M104" s="167" t="s">
        <v>714</v>
      </c>
      <c r="N104" s="167" t="s">
        <v>39</v>
      </c>
      <c r="O104" s="167" t="s">
        <v>751</v>
      </c>
      <c r="P104" s="167" t="s">
        <v>757</v>
      </c>
      <c r="Q104" s="170" t="s">
        <v>43</v>
      </c>
      <c r="R104" s="209" t="s">
        <v>45</v>
      </c>
      <c r="S104" s="168" t="s">
        <v>753</v>
      </c>
      <c r="T104" s="167" t="s">
        <v>754</v>
      </c>
      <c r="U104" s="172">
        <v>25</v>
      </c>
      <c r="V104" s="224" t="s">
        <v>439</v>
      </c>
      <c r="W104" s="225">
        <v>0.08</v>
      </c>
      <c r="X104" s="174" t="s">
        <v>35</v>
      </c>
      <c r="Y104" s="271">
        <v>18057.34</v>
      </c>
      <c r="Z104" s="170" t="s">
        <v>31</v>
      </c>
      <c r="AA104" s="167" t="s">
        <v>32</v>
      </c>
      <c r="AB104" s="170" t="s">
        <v>33</v>
      </c>
      <c r="AC104" s="167"/>
      <c r="AD104" s="167" t="s">
        <v>282</v>
      </c>
      <c r="AE104" s="177" t="s">
        <v>755</v>
      </c>
    </row>
    <row r="105" spans="1:31" ht="102" x14ac:dyDescent="0.25">
      <c r="A105" s="21"/>
      <c r="B105" s="38">
        <v>101</v>
      </c>
      <c r="C105" s="56" t="s">
        <v>758</v>
      </c>
      <c r="D105" s="56" t="s">
        <v>759</v>
      </c>
      <c r="E105" s="64" t="s">
        <v>760</v>
      </c>
      <c r="F105" s="60">
        <v>42669</v>
      </c>
      <c r="G105" s="43">
        <v>42698</v>
      </c>
      <c r="H105" s="60">
        <v>42613</v>
      </c>
      <c r="I105" s="60" t="s">
        <v>36</v>
      </c>
      <c r="J105" s="60" t="s">
        <v>533</v>
      </c>
      <c r="K105" s="60">
        <v>41626</v>
      </c>
      <c r="L105" s="41" t="s">
        <v>37</v>
      </c>
      <c r="M105" s="56" t="s">
        <v>714</v>
      </c>
      <c r="N105" s="56" t="s">
        <v>39</v>
      </c>
      <c r="O105" s="56" t="s">
        <v>761</v>
      </c>
      <c r="P105" s="56" t="s">
        <v>762</v>
      </c>
      <c r="Q105" s="95" t="s">
        <v>43</v>
      </c>
      <c r="R105" s="46" t="s">
        <v>45</v>
      </c>
      <c r="S105" s="64" t="s">
        <v>753</v>
      </c>
      <c r="T105" s="56" t="s">
        <v>763</v>
      </c>
      <c r="U105" s="80">
        <v>40.4</v>
      </c>
      <c r="V105" s="241" t="s">
        <v>439</v>
      </c>
      <c r="W105" s="136">
        <v>0.08</v>
      </c>
      <c r="X105" s="63" t="s">
        <v>35</v>
      </c>
      <c r="Y105" s="137">
        <v>83917.77</v>
      </c>
      <c r="Z105" s="41" t="s">
        <v>31</v>
      </c>
      <c r="AA105" s="56" t="s">
        <v>32</v>
      </c>
      <c r="AB105" s="95" t="s">
        <v>33</v>
      </c>
      <c r="AC105" s="167"/>
      <c r="AD105" s="56" t="s">
        <v>282</v>
      </c>
      <c r="AE105" s="107" t="s">
        <v>755</v>
      </c>
    </row>
    <row r="106" spans="1:31" ht="102" x14ac:dyDescent="0.25">
      <c r="A106" s="21"/>
      <c r="B106" s="38">
        <v>102</v>
      </c>
      <c r="C106" s="94" t="s">
        <v>764</v>
      </c>
      <c r="D106" s="94" t="s">
        <v>765</v>
      </c>
      <c r="E106" s="242" t="s">
        <v>766</v>
      </c>
      <c r="F106" s="243">
        <v>42677</v>
      </c>
      <c r="G106" s="43">
        <v>42698</v>
      </c>
      <c r="H106" s="243">
        <v>42508</v>
      </c>
      <c r="I106" s="94" t="s">
        <v>36</v>
      </c>
      <c r="J106" s="243">
        <v>42521</v>
      </c>
      <c r="K106" s="243">
        <v>41488</v>
      </c>
      <c r="L106" s="41" t="s">
        <v>37</v>
      </c>
      <c r="M106" s="94" t="s">
        <v>87</v>
      </c>
      <c r="N106" s="92" t="s">
        <v>637</v>
      </c>
      <c r="O106" s="94" t="s">
        <v>767</v>
      </c>
      <c r="P106" s="94" t="s">
        <v>768</v>
      </c>
      <c r="Q106" s="92" t="s">
        <v>43</v>
      </c>
      <c r="R106" s="46" t="s">
        <v>45</v>
      </c>
      <c r="S106" s="94" t="s">
        <v>604</v>
      </c>
      <c r="T106" s="94" t="s">
        <v>471</v>
      </c>
      <c r="U106" s="244">
        <v>171.06</v>
      </c>
      <c r="V106" s="241" t="s">
        <v>439</v>
      </c>
      <c r="W106" s="136">
        <v>0.08</v>
      </c>
      <c r="X106" s="194" t="s">
        <v>35</v>
      </c>
      <c r="Y106" s="133">
        <v>128869.66</v>
      </c>
      <c r="Z106" s="41" t="s">
        <v>31</v>
      </c>
      <c r="AA106" s="94"/>
      <c r="AB106" s="94" t="s">
        <v>33</v>
      </c>
      <c r="AC106" s="167"/>
      <c r="AD106" s="94" t="s">
        <v>282</v>
      </c>
      <c r="AE106" s="246" t="s">
        <v>769</v>
      </c>
    </row>
    <row r="107" spans="1:31" ht="102" x14ac:dyDescent="0.25">
      <c r="A107" s="21"/>
      <c r="B107" s="38">
        <v>103</v>
      </c>
      <c r="C107" s="89" t="s">
        <v>770</v>
      </c>
      <c r="D107" s="86" t="s">
        <v>771</v>
      </c>
      <c r="E107" s="89" t="s">
        <v>772</v>
      </c>
      <c r="F107" s="99">
        <v>42677</v>
      </c>
      <c r="G107" s="43">
        <v>42698</v>
      </c>
      <c r="H107" s="199">
        <v>42605</v>
      </c>
      <c r="I107" s="203" t="s">
        <v>36</v>
      </c>
      <c r="J107" s="199">
        <v>42490</v>
      </c>
      <c r="K107" s="203"/>
      <c r="L107" s="41" t="s">
        <v>37</v>
      </c>
      <c r="M107" s="46" t="s">
        <v>42</v>
      </c>
      <c r="N107" s="46" t="s">
        <v>249</v>
      </c>
      <c r="O107" s="46" t="s">
        <v>773</v>
      </c>
      <c r="P107" s="46" t="s">
        <v>774</v>
      </c>
      <c r="Q107" s="204" t="s">
        <v>775</v>
      </c>
      <c r="R107" s="46" t="s">
        <v>40</v>
      </c>
      <c r="S107" s="46" t="s">
        <v>609</v>
      </c>
      <c r="T107" s="204" t="s">
        <v>776</v>
      </c>
      <c r="U107" s="65">
        <v>148.9</v>
      </c>
      <c r="V107" s="48" t="s">
        <v>610</v>
      </c>
      <c r="W107" s="206">
        <v>5000.1000000000004</v>
      </c>
      <c r="X107" s="46" t="s">
        <v>35</v>
      </c>
      <c r="Y107" s="82">
        <v>2610000</v>
      </c>
      <c r="Z107" s="41" t="s">
        <v>31</v>
      </c>
      <c r="AA107" s="46" t="s">
        <v>32</v>
      </c>
      <c r="AB107" s="46" t="s">
        <v>33</v>
      </c>
      <c r="AC107" s="167"/>
      <c r="AD107" s="46" t="s">
        <v>282</v>
      </c>
      <c r="AE107" s="70"/>
    </row>
    <row r="108" spans="1:31" ht="89.25" x14ac:dyDescent="0.25">
      <c r="A108" s="21"/>
      <c r="B108" s="38">
        <v>104</v>
      </c>
      <c r="C108" s="94" t="s">
        <v>777</v>
      </c>
      <c r="D108" s="94" t="s">
        <v>778</v>
      </c>
      <c r="E108" s="242" t="s">
        <v>779</v>
      </c>
      <c r="F108" s="243">
        <v>42664</v>
      </c>
      <c r="G108" s="43">
        <v>42698</v>
      </c>
      <c r="H108" s="243">
        <v>42643</v>
      </c>
      <c r="I108" s="91" t="s">
        <v>36</v>
      </c>
      <c r="J108" s="243">
        <v>42582</v>
      </c>
      <c r="K108" s="243"/>
      <c r="L108" s="41" t="s">
        <v>37</v>
      </c>
      <c r="M108" s="251" t="s">
        <v>62</v>
      </c>
      <c r="N108" s="92" t="s">
        <v>39</v>
      </c>
      <c r="O108" s="252" t="s">
        <v>780</v>
      </c>
      <c r="P108" s="252" t="s">
        <v>781</v>
      </c>
      <c r="Q108" s="94" t="s">
        <v>677</v>
      </c>
      <c r="R108" s="94" t="s">
        <v>782</v>
      </c>
      <c r="S108" s="242" t="s">
        <v>783</v>
      </c>
      <c r="T108" s="252" t="s">
        <v>784</v>
      </c>
      <c r="U108" s="217">
        <v>65.400000000000006</v>
      </c>
      <c r="V108" s="92" t="s">
        <v>785</v>
      </c>
      <c r="W108" s="245">
        <v>4253.6899999999996</v>
      </c>
      <c r="X108" s="92" t="s">
        <v>35</v>
      </c>
      <c r="Y108" s="133">
        <v>1655900</v>
      </c>
      <c r="Z108" s="41" t="s">
        <v>31</v>
      </c>
      <c r="AA108" s="92" t="s">
        <v>47</v>
      </c>
      <c r="AB108" s="94" t="s">
        <v>33</v>
      </c>
      <c r="AC108" s="167"/>
      <c r="AD108" s="252" t="s">
        <v>282</v>
      </c>
      <c r="AE108" s="253"/>
    </row>
    <row r="109" spans="1:31" ht="89.25" x14ac:dyDescent="0.25">
      <c r="A109" s="21"/>
      <c r="B109" s="38">
        <v>105</v>
      </c>
      <c r="C109" s="94" t="s">
        <v>786</v>
      </c>
      <c r="D109" s="94" t="s">
        <v>787</v>
      </c>
      <c r="E109" s="242" t="s">
        <v>788</v>
      </c>
      <c r="F109" s="243">
        <v>42664</v>
      </c>
      <c r="G109" s="43">
        <v>42698</v>
      </c>
      <c r="H109" s="216">
        <v>42646</v>
      </c>
      <c r="I109" s="91" t="s">
        <v>36</v>
      </c>
      <c r="J109" s="243">
        <v>42582</v>
      </c>
      <c r="K109" s="243">
        <v>41515</v>
      </c>
      <c r="L109" s="41" t="s">
        <v>37</v>
      </c>
      <c r="M109" s="251" t="s">
        <v>62</v>
      </c>
      <c r="N109" s="92" t="s">
        <v>39</v>
      </c>
      <c r="O109" s="252" t="s">
        <v>789</v>
      </c>
      <c r="P109" s="92" t="s">
        <v>790</v>
      </c>
      <c r="Q109" s="94" t="s">
        <v>677</v>
      </c>
      <c r="R109" s="94" t="s">
        <v>791</v>
      </c>
      <c r="S109" s="242" t="s">
        <v>783</v>
      </c>
      <c r="T109" s="252" t="s">
        <v>784</v>
      </c>
      <c r="U109" s="217">
        <v>69.3</v>
      </c>
      <c r="V109" s="92" t="s">
        <v>785</v>
      </c>
      <c r="W109" s="272">
        <v>4582.72</v>
      </c>
      <c r="X109" s="92" t="s">
        <v>35</v>
      </c>
      <c r="Y109" s="272">
        <v>1754600</v>
      </c>
      <c r="Z109" s="41" t="s">
        <v>31</v>
      </c>
      <c r="AA109" s="92" t="s">
        <v>47</v>
      </c>
      <c r="AB109" s="94" t="s">
        <v>33</v>
      </c>
      <c r="AC109" s="167"/>
      <c r="AD109" s="252" t="s">
        <v>282</v>
      </c>
      <c r="AE109" s="253"/>
    </row>
    <row r="110" spans="1:31" ht="89.25" x14ac:dyDescent="0.25">
      <c r="A110" s="21"/>
      <c r="B110" s="38">
        <v>106</v>
      </c>
      <c r="C110" s="94" t="s">
        <v>792</v>
      </c>
      <c r="D110" s="94" t="s">
        <v>793</v>
      </c>
      <c r="E110" s="242" t="s">
        <v>794</v>
      </c>
      <c r="F110" s="243">
        <v>42670</v>
      </c>
      <c r="G110" s="43">
        <v>42698</v>
      </c>
      <c r="H110" s="243">
        <v>42662</v>
      </c>
      <c r="I110" s="91" t="s">
        <v>36</v>
      </c>
      <c r="J110" s="243">
        <v>42582</v>
      </c>
      <c r="K110" s="243">
        <v>41515</v>
      </c>
      <c r="L110" s="41" t="s">
        <v>37</v>
      </c>
      <c r="M110" s="251" t="s">
        <v>62</v>
      </c>
      <c r="N110" s="92" t="s">
        <v>39</v>
      </c>
      <c r="O110" s="252" t="s">
        <v>795</v>
      </c>
      <c r="P110" s="252" t="s">
        <v>796</v>
      </c>
      <c r="Q110" s="94" t="s">
        <v>677</v>
      </c>
      <c r="R110" s="94" t="s">
        <v>49</v>
      </c>
      <c r="S110" s="242" t="s">
        <v>783</v>
      </c>
      <c r="T110" s="252" t="s">
        <v>784</v>
      </c>
      <c r="U110" s="217">
        <v>42</v>
      </c>
      <c r="V110" s="92" t="s">
        <v>785</v>
      </c>
      <c r="W110" s="245">
        <v>1142.1400000000001</v>
      </c>
      <c r="X110" s="92" t="s">
        <v>35</v>
      </c>
      <c r="Y110" s="133">
        <v>533000</v>
      </c>
      <c r="Z110" s="41" t="s">
        <v>31</v>
      </c>
      <c r="AA110" s="92" t="s">
        <v>47</v>
      </c>
      <c r="AB110" s="94" t="s">
        <v>33</v>
      </c>
      <c r="AC110" s="167"/>
      <c r="AD110" s="252" t="s">
        <v>282</v>
      </c>
      <c r="AE110" s="253"/>
    </row>
    <row r="111" spans="1:31" ht="89.25" x14ac:dyDescent="0.25">
      <c r="A111" s="21"/>
      <c r="B111" s="38">
        <v>107</v>
      </c>
      <c r="C111" s="94" t="s">
        <v>797</v>
      </c>
      <c r="D111" s="94" t="s">
        <v>798</v>
      </c>
      <c r="E111" s="242" t="s">
        <v>799</v>
      </c>
      <c r="F111" s="243">
        <v>42675</v>
      </c>
      <c r="G111" s="43">
        <v>42698</v>
      </c>
      <c r="H111" s="243">
        <v>42662</v>
      </c>
      <c r="I111" s="91" t="s">
        <v>36</v>
      </c>
      <c r="J111" s="243">
        <v>42582</v>
      </c>
      <c r="K111" s="243">
        <v>41515</v>
      </c>
      <c r="L111" s="41" t="s">
        <v>37</v>
      </c>
      <c r="M111" s="251" t="s">
        <v>62</v>
      </c>
      <c r="N111" s="92" t="s">
        <v>39</v>
      </c>
      <c r="O111" s="252" t="s">
        <v>800</v>
      </c>
      <c r="P111" s="252" t="s">
        <v>801</v>
      </c>
      <c r="Q111" s="94" t="s">
        <v>677</v>
      </c>
      <c r="R111" s="46" t="s">
        <v>45</v>
      </c>
      <c r="S111" s="242" t="s">
        <v>783</v>
      </c>
      <c r="T111" s="252" t="s">
        <v>784</v>
      </c>
      <c r="U111" s="217">
        <v>39.700000000000003</v>
      </c>
      <c r="V111" s="92" t="s">
        <v>785</v>
      </c>
      <c r="W111" s="245">
        <v>2946.06</v>
      </c>
      <c r="X111" s="92" t="s">
        <v>35</v>
      </c>
      <c r="Y111" s="133">
        <v>1420550</v>
      </c>
      <c r="Z111" s="41" t="s">
        <v>31</v>
      </c>
      <c r="AA111" s="92" t="s">
        <v>47</v>
      </c>
      <c r="AB111" s="94" t="s">
        <v>33</v>
      </c>
      <c r="AC111" s="167"/>
      <c r="AD111" s="252" t="s">
        <v>282</v>
      </c>
      <c r="AE111" s="253"/>
    </row>
    <row r="112" spans="1:31" ht="140.25" x14ac:dyDescent="0.25">
      <c r="A112" s="21"/>
      <c r="B112" s="38">
        <v>108</v>
      </c>
      <c r="C112" s="44" t="s">
        <v>802</v>
      </c>
      <c r="D112" s="44" t="s">
        <v>803</v>
      </c>
      <c r="E112" s="44" t="s">
        <v>804</v>
      </c>
      <c r="F112" s="50">
        <v>42592</v>
      </c>
      <c r="G112" s="43">
        <v>42698</v>
      </c>
      <c r="H112" s="50">
        <v>42514</v>
      </c>
      <c r="I112" s="44" t="s">
        <v>36</v>
      </c>
      <c r="J112" s="50">
        <v>42490</v>
      </c>
      <c r="K112" s="50">
        <v>41494</v>
      </c>
      <c r="L112" s="41" t="s">
        <v>37</v>
      </c>
      <c r="M112" s="44" t="s">
        <v>52</v>
      </c>
      <c r="N112" s="44" t="s">
        <v>805</v>
      </c>
      <c r="O112" s="44" t="s">
        <v>806</v>
      </c>
      <c r="P112" s="44" t="s">
        <v>807</v>
      </c>
      <c r="Q112" s="41" t="s">
        <v>51</v>
      </c>
      <c r="R112" s="44" t="s">
        <v>40</v>
      </c>
      <c r="S112" s="44" t="s">
        <v>808</v>
      </c>
      <c r="T112" s="44" t="s">
        <v>809</v>
      </c>
      <c r="U112" s="54">
        <v>59</v>
      </c>
      <c r="V112" s="51" t="s">
        <v>810</v>
      </c>
      <c r="W112" s="260">
        <v>2451.12</v>
      </c>
      <c r="X112" s="44" t="s">
        <v>35</v>
      </c>
      <c r="Y112" s="261">
        <v>866830</v>
      </c>
      <c r="Z112" s="41" t="s">
        <v>31</v>
      </c>
      <c r="AA112" s="44" t="s">
        <v>492</v>
      </c>
      <c r="AB112" s="41" t="s">
        <v>55</v>
      </c>
      <c r="AC112" s="167"/>
      <c r="AD112" s="41" t="s">
        <v>811</v>
      </c>
      <c r="AE112" s="67" t="s">
        <v>812</v>
      </c>
    </row>
    <row r="113" spans="1:31" ht="89.25" x14ac:dyDescent="0.25">
      <c r="A113" s="21"/>
      <c r="B113" s="38">
        <v>109</v>
      </c>
      <c r="C113" s="86" t="s">
        <v>813</v>
      </c>
      <c r="D113" s="86" t="s">
        <v>814</v>
      </c>
      <c r="E113" s="197" t="s">
        <v>815</v>
      </c>
      <c r="F113" s="198">
        <v>42648</v>
      </c>
      <c r="G113" s="43">
        <v>42698</v>
      </c>
      <c r="H113" s="199">
        <v>42542</v>
      </c>
      <c r="I113" s="199" t="s">
        <v>36</v>
      </c>
      <c r="J113" s="199">
        <v>42551</v>
      </c>
      <c r="K113" s="199"/>
      <c r="L113" s="41" t="s">
        <v>37</v>
      </c>
      <c r="M113" s="46" t="s">
        <v>53</v>
      </c>
      <c r="N113" s="46" t="s">
        <v>39</v>
      </c>
      <c r="O113" s="46" t="s">
        <v>816</v>
      </c>
      <c r="P113" s="46" t="s">
        <v>817</v>
      </c>
      <c r="Q113" s="46" t="s">
        <v>43</v>
      </c>
      <c r="R113" s="46" t="s">
        <v>45</v>
      </c>
      <c r="S113" s="53" t="s">
        <v>818</v>
      </c>
      <c r="T113" s="46" t="s">
        <v>763</v>
      </c>
      <c r="U113" s="65">
        <v>62.5</v>
      </c>
      <c r="V113" s="46" t="s">
        <v>819</v>
      </c>
      <c r="W113" s="202">
        <v>2029.45</v>
      </c>
      <c r="X113" s="46" t="s">
        <v>35</v>
      </c>
      <c r="Y113" s="49">
        <v>1106970</v>
      </c>
      <c r="Z113" s="41" t="s">
        <v>31</v>
      </c>
      <c r="AA113" s="46" t="s">
        <v>32</v>
      </c>
      <c r="AB113" s="46" t="s">
        <v>33</v>
      </c>
      <c r="AC113" s="167"/>
      <c r="AD113" s="86" t="s">
        <v>282</v>
      </c>
      <c r="AE113" s="273"/>
    </row>
    <row r="114" spans="1:31" ht="89.25" x14ac:dyDescent="0.25">
      <c r="A114" s="21"/>
      <c r="B114" s="38">
        <v>110</v>
      </c>
      <c r="C114" s="89" t="s">
        <v>820</v>
      </c>
      <c r="D114" s="86" t="s">
        <v>821</v>
      </c>
      <c r="E114" s="89" t="s">
        <v>822</v>
      </c>
      <c r="F114" s="99">
        <v>42667</v>
      </c>
      <c r="G114" s="43">
        <v>42698</v>
      </c>
      <c r="H114" s="91">
        <v>42607</v>
      </c>
      <c r="I114" s="91" t="s">
        <v>36</v>
      </c>
      <c r="J114" s="91">
        <v>42521</v>
      </c>
      <c r="K114" s="91">
        <v>42361</v>
      </c>
      <c r="L114" s="41" t="s">
        <v>37</v>
      </c>
      <c r="M114" s="92" t="s">
        <v>42</v>
      </c>
      <c r="N114" s="92" t="s">
        <v>39</v>
      </c>
      <c r="O114" s="92" t="s">
        <v>823</v>
      </c>
      <c r="P114" s="274" t="s">
        <v>824</v>
      </c>
      <c r="Q114" s="41" t="s">
        <v>51</v>
      </c>
      <c r="R114" s="274" t="s">
        <v>825</v>
      </c>
      <c r="S114" s="274" t="s">
        <v>389</v>
      </c>
      <c r="T114" s="274" t="s">
        <v>390</v>
      </c>
      <c r="U114" s="275" t="s">
        <v>826</v>
      </c>
      <c r="V114" s="276" t="s">
        <v>827</v>
      </c>
      <c r="W114" s="277">
        <v>1950</v>
      </c>
      <c r="X114" s="278" t="s">
        <v>35</v>
      </c>
      <c r="Y114" s="277">
        <v>292500</v>
      </c>
      <c r="Z114" s="41" t="s">
        <v>31</v>
      </c>
      <c r="AA114" s="274" t="s">
        <v>32</v>
      </c>
      <c r="AB114" s="279" t="s">
        <v>33</v>
      </c>
      <c r="AC114" s="167"/>
      <c r="AD114" s="92" t="s">
        <v>282</v>
      </c>
      <c r="AE114" s="93"/>
    </row>
    <row r="115" spans="1:31" ht="89.25" x14ac:dyDescent="0.25">
      <c r="A115" s="21"/>
      <c r="B115" s="38">
        <v>111</v>
      </c>
      <c r="C115" s="231" t="s">
        <v>828</v>
      </c>
      <c r="D115" s="170" t="s">
        <v>829</v>
      </c>
      <c r="E115" s="231" t="s">
        <v>830</v>
      </c>
      <c r="F115" s="280">
        <v>42669</v>
      </c>
      <c r="G115" s="43">
        <v>42698</v>
      </c>
      <c r="H115" s="208">
        <v>42661</v>
      </c>
      <c r="I115" s="208" t="s">
        <v>36</v>
      </c>
      <c r="J115" s="208">
        <v>42338</v>
      </c>
      <c r="K115" s="208">
        <v>40480</v>
      </c>
      <c r="L115" s="170" t="s">
        <v>37</v>
      </c>
      <c r="M115" s="171" t="s">
        <v>42</v>
      </c>
      <c r="N115" s="171" t="s">
        <v>39</v>
      </c>
      <c r="O115" s="171" t="s">
        <v>831</v>
      </c>
      <c r="P115" s="171" t="s">
        <v>832</v>
      </c>
      <c r="Q115" s="171" t="s">
        <v>43</v>
      </c>
      <c r="R115" s="171" t="s">
        <v>49</v>
      </c>
      <c r="S115" s="171" t="s">
        <v>60</v>
      </c>
      <c r="T115" s="171" t="s">
        <v>61</v>
      </c>
      <c r="U115" s="200" t="s">
        <v>833</v>
      </c>
      <c r="V115" s="224" t="s">
        <v>827</v>
      </c>
      <c r="W115" s="175">
        <v>6820.47</v>
      </c>
      <c r="X115" s="174" t="s">
        <v>35</v>
      </c>
      <c r="Y115" s="175">
        <v>1023070</v>
      </c>
      <c r="Z115" s="167" t="s">
        <v>834</v>
      </c>
      <c r="AA115" s="171" t="s">
        <v>32</v>
      </c>
      <c r="AB115" s="167" t="s">
        <v>33</v>
      </c>
      <c r="AC115" s="167"/>
      <c r="AD115" s="171" t="s">
        <v>282</v>
      </c>
      <c r="AE115" s="211"/>
    </row>
    <row r="116" spans="1:31" ht="89.25" x14ac:dyDescent="0.25">
      <c r="A116" s="21"/>
      <c r="B116" s="38">
        <v>112</v>
      </c>
      <c r="C116" s="231" t="s">
        <v>835</v>
      </c>
      <c r="D116" s="170" t="s">
        <v>829</v>
      </c>
      <c r="E116" s="231" t="s">
        <v>830</v>
      </c>
      <c r="F116" s="280">
        <v>42669</v>
      </c>
      <c r="G116" s="43">
        <v>42698</v>
      </c>
      <c r="H116" s="208">
        <v>42661</v>
      </c>
      <c r="I116" s="208" t="s">
        <v>36</v>
      </c>
      <c r="J116" s="208">
        <v>42338</v>
      </c>
      <c r="K116" s="208">
        <v>40483</v>
      </c>
      <c r="L116" s="170" t="s">
        <v>37</v>
      </c>
      <c r="M116" s="171" t="s">
        <v>42</v>
      </c>
      <c r="N116" s="171" t="s">
        <v>39</v>
      </c>
      <c r="O116" s="171" t="s">
        <v>831</v>
      </c>
      <c r="P116" s="171" t="s">
        <v>836</v>
      </c>
      <c r="Q116" s="171" t="s">
        <v>43</v>
      </c>
      <c r="R116" s="171" t="s">
        <v>49</v>
      </c>
      <c r="S116" s="171" t="s">
        <v>60</v>
      </c>
      <c r="T116" s="171" t="s">
        <v>61</v>
      </c>
      <c r="U116" s="200" t="s">
        <v>837</v>
      </c>
      <c r="V116" s="224" t="s">
        <v>827</v>
      </c>
      <c r="W116" s="175">
        <v>21334.6</v>
      </c>
      <c r="X116" s="174" t="s">
        <v>35</v>
      </c>
      <c r="Y116" s="175">
        <v>3200190</v>
      </c>
      <c r="Z116" s="167" t="s">
        <v>834</v>
      </c>
      <c r="AA116" s="171" t="s">
        <v>32</v>
      </c>
      <c r="AB116" s="167" t="s">
        <v>33</v>
      </c>
      <c r="AC116" s="167"/>
      <c r="AD116" s="171" t="s">
        <v>282</v>
      </c>
      <c r="AE116" s="211"/>
    </row>
    <row r="117" spans="1:31" ht="141" thickBot="1" x14ac:dyDescent="0.3">
      <c r="A117" s="21"/>
      <c r="B117" s="40">
        <v>113</v>
      </c>
      <c r="C117" s="281" t="s">
        <v>838</v>
      </c>
      <c r="D117" s="282" t="s">
        <v>839</v>
      </c>
      <c r="E117" s="281" t="s">
        <v>840</v>
      </c>
      <c r="F117" s="283">
        <v>42667</v>
      </c>
      <c r="G117" s="105">
        <v>42698</v>
      </c>
      <c r="H117" s="284">
        <v>42465</v>
      </c>
      <c r="I117" s="284" t="s">
        <v>36</v>
      </c>
      <c r="J117" s="284">
        <v>42604</v>
      </c>
      <c r="K117" s="284"/>
      <c r="L117" s="285" t="s">
        <v>50</v>
      </c>
      <c r="M117" s="285" t="s">
        <v>347</v>
      </c>
      <c r="N117" s="285" t="s">
        <v>841</v>
      </c>
      <c r="O117" s="285" t="s">
        <v>842</v>
      </c>
      <c r="P117" s="286" t="s">
        <v>843</v>
      </c>
      <c r="Q117" s="28" t="s">
        <v>51</v>
      </c>
      <c r="R117" s="127" t="s">
        <v>45</v>
      </c>
      <c r="S117" s="287" t="s">
        <v>604</v>
      </c>
      <c r="T117" s="286" t="s">
        <v>605</v>
      </c>
      <c r="U117" s="288">
        <v>35.4</v>
      </c>
      <c r="V117" s="289" t="s">
        <v>439</v>
      </c>
      <c r="W117" s="290">
        <v>0.08</v>
      </c>
      <c r="X117" s="291" t="s">
        <v>35</v>
      </c>
      <c r="Y117" s="292" t="s">
        <v>844</v>
      </c>
      <c r="Z117" s="28" t="s">
        <v>31</v>
      </c>
      <c r="AA117" s="286" t="s">
        <v>32</v>
      </c>
      <c r="AB117" s="293" t="s">
        <v>82</v>
      </c>
      <c r="AC117" s="320"/>
      <c r="AD117" s="285" t="s">
        <v>282</v>
      </c>
      <c r="AE117" s="294" t="s">
        <v>845</v>
      </c>
    </row>
  </sheetData>
  <autoFilter ref="B3:AE117">
    <sortState ref="B4:AE154">
      <sortCondition ref="B3:B154"/>
    </sortState>
  </autoFilter>
  <mergeCells count="1">
    <mergeCell ref="B2:AE2"/>
  </mergeCells>
  <printOptions horizontalCentered="1" verticalCentered="1"/>
  <pageMargins left="0.11811023622047245" right="0.11811023622047245" top="0.15748031496062992" bottom="0.15748031496062992" header="0.19685039370078741" footer="0.19685039370078741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zoomScale="85" zoomScaleNormal="85" workbookViewId="0">
      <pane ySplit="4" topLeftCell="A17" activePane="bottomLeft" state="frozen"/>
      <selection pane="bottomLeft" activeCell="K8" sqref="K8"/>
    </sheetView>
  </sheetViews>
  <sheetFormatPr defaultRowHeight="15" x14ac:dyDescent="0.25"/>
  <cols>
    <col min="2" max="2" width="7.5703125" style="27" bestFit="1" customWidth="1"/>
    <col min="3" max="3" width="12.5703125" style="27" bestFit="1" customWidth="1"/>
    <col min="4" max="4" width="17.5703125" style="27" bestFit="1" customWidth="1"/>
    <col min="5" max="5" width="17.140625" style="27" bestFit="1" customWidth="1"/>
    <col min="6" max="6" width="15.7109375" style="27" bestFit="1" customWidth="1"/>
    <col min="7" max="7" width="17.28515625" style="27" bestFit="1" customWidth="1"/>
    <col min="8" max="8" width="17.5703125" style="27" bestFit="1" customWidth="1"/>
    <col min="9" max="9" width="16.7109375" style="27" bestFit="1" customWidth="1"/>
    <col min="10" max="10" width="15.5703125" style="27" bestFit="1" customWidth="1"/>
    <col min="11" max="11" width="17.5703125" style="27" bestFit="1" customWidth="1"/>
    <col min="12" max="12" width="15.5703125" style="27" bestFit="1" customWidth="1"/>
    <col min="13" max="13" width="17.140625" style="27" bestFit="1" customWidth="1"/>
    <col min="14" max="14" width="16" style="27" bestFit="1" customWidth="1"/>
  </cols>
  <sheetData>
    <row r="1" spans="2:14" ht="15.75" thickBot="1" x14ac:dyDescent="0.3"/>
    <row r="2" spans="2:14" ht="15.75" thickBot="1" x14ac:dyDescent="0.3">
      <c r="B2" s="299" t="s">
        <v>70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</row>
    <row r="3" spans="2:14" ht="25.5" x14ac:dyDescent="0.25">
      <c r="B3" s="16" t="s">
        <v>0</v>
      </c>
      <c r="C3" s="14" t="s">
        <v>4</v>
      </c>
      <c r="D3" s="15" t="s">
        <v>11</v>
      </c>
      <c r="E3" s="15" t="s">
        <v>13</v>
      </c>
      <c r="F3" s="15" t="s">
        <v>14</v>
      </c>
      <c r="G3" s="15" t="s">
        <v>12</v>
      </c>
      <c r="H3" s="15" t="s">
        <v>16</v>
      </c>
      <c r="I3" s="15" t="s">
        <v>71</v>
      </c>
      <c r="J3" s="15" t="s">
        <v>72</v>
      </c>
      <c r="K3" s="15" t="s">
        <v>73</v>
      </c>
      <c r="L3" s="15" t="s">
        <v>74</v>
      </c>
      <c r="M3" s="15" t="s">
        <v>75</v>
      </c>
      <c r="N3" s="17" t="s">
        <v>76</v>
      </c>
    </row>
    <row r="4" spans="2:14" ht="15.75" thickBot="1" x14ac:dyDescent="0.3">
      <c r="B4" s="32" t="s">
        <v>48</v>
      </c>
      <c r="C4" s="33" t="s">
        <v>56</v>
      </c>
      <c r="D4" s="34">
        <v>3</v>
      </c>
      <c r="E4" s="34">
        <v>4</v>
      </c>
      <c r="F4" s="34">
        <v>5</v>
      </c>
      <c r="G4" s="34">
        <v>6</v>
      </c>
      <c r="H4" s="33" t="s">
        <v>57</v>
      </c>
      <c r="I4" s="34">
        <v>8</v>
      </c>
      <c r="J4" s="34">
        <v>9</v>
      </c>
      <c r="K4" s="34">
        <v>10</v>
      </c>
      <c r="L4" s="34">
        <v>11</v>
      </c>
      <c r="M4" s="33" t="s">
        <v>58</v>
      </c>
      <c r="N4" s="35">
        <v>13</v>
      </c>
    </row>
    <row r="5" spans="2:14" ht="89.25" x14ac:dyDescent="0.25">
      <c r="B5" s="343">
        <v>1</v>
      </c>
      <c r="C5" s="310">
        <v>42675</v>
      </c>
      <c r="D5" s="344" t="s">
        <v>229</v>
      </c>
      <c r="E5" s="345" t="s">
        <v>81</v>
      </c>
      <c r="F5" s="344" t="s">
        <v>40</v>
      </c>
      <c r="G5" s="344" t="s">
        <v>159</v>
      </c>
      <c r="H5" s="344" t="s">
        <v>160</v>
      </c>
      <c r="I5" s="345">
        <v>53.5</v>
      </c>
      <c r="J5" s="345">
        <v>23.08</v>
      </c>
      <c r="K5" s="311" t="s">
        <v>247</v>
      </c>
      <c r="L5" s="311">
        <v>7</v>
      </c>
      <c r="M5" s="311">
        <v>12</v>
      </c>
      <c r="N5" s="346">
        <v>11450</v>
      </c>
    </row>
    <row r="6" spans="2:14" ht="89.25" x14ac:dyDescent="0.25">
      <c r="B6" s="38">
        <v>11</v>
      </c>
      <c r="C6" s="43">
        <v>42675</v>
      </c>
      <c r="D6" s="62" t="s">
        <v>218</v>
      </c>
      <c r="E6" s="29" t="s">
        <v>219</v>
      </c>
      <c r="F6" s="29" t="s">
        <v>63</v>
      </c>
      <c r="G6" s="62" t="s">
        <v>103</v>
      </c>
      <c r="H6" s="62" t="s">
        <v>66</v>
      </c>
      <c r="I6" s="30">
        <v>66</v>
      </c>
      <c r="J6" s="129">
        <v>20.53</v>
      </c>
      <c r="K6" s="62" t="s">
        <v>244</v>
      </c>
      <c r="L6" s="62">
        <v>9</v>
      </c>
      <c r="M6" s="62">
        <v>36</v>
      </c>
      <c r="N6" s="36">
        <v>739.08</v>
      </c>
    </row>
    <row r="7" spans="2:14" ht="33" customHeight="1" x14ac:dyDescent="0.25">
      <c r="B7" s="110">
        <v>12</v>
      </c>
      <c r="C7" s="43">
        <v>42675</v>
      </c>
      <c r="D7" s="126" t="s">
        <v>123</v>
      </c>
      <c r="E7" s="126" t="s">
        <v>125</v>
      </c>
      <c r="F7" s="126" t="s">
        <v>29</v>
      </c>
      <c r="G7" s="126" t="s">
        <v>124</v>
      </c>
      <c r="H7" s="126" t="s">
        <v>66</v>
      </c>
      <c r="I7" s="31">
        <v>71</v>
      </c>
      <c r="J7" s="129">
        <v>21.68</v>
      </c>
      <c r="K7" s="62" t="s">
        <v>221</v>
      </c>
      <c r="L7" s="62">
        <v>4</v>
      </c>
      <c r="M7" s="62">
        <v>16</v>
      </c>
      <c r="N7" s="36">
        <v>346.88</v>
      </c>
    </row>
    <row r="8" spans="2:14" ht="38.25" x14ac:dyDescent="0.25">
      <c r="B8" s="110">
        <v>14</v>
      </c>
      <c r="C8" s="43">
        <v>42675</v>
      </c>
      <c r="D8" s="47" t="s">
        <v>175</v>
      </c>
      <c r="E8" s="26" t="s">
        <v>174</v>
      </c>
      <c r="F8" s="47" t="s">
        <v>45</v>
      </c>
      <c r="G8" s="47" t="s">
        <v>223</v>
      </c>
      <c r="H8" s="47" t="s">
        <v>66</v>
      </c>
      <c r="I8" s="26">
        <v>63.5</v>
      </c>
      <c r="J8" s="26">
        <v>22.93</v>
      </c>
      <c r="K8" s="47" t="s">
        <v>246</v>
      </c>
      <c r="L8" s="47" t="s">
        <v>224</v>
      </c>
      <c r="M8" s="47" t="s">
        <v>225</v>
      </c>
      <c r="N8" s="37">
        <v>2724.44</v>
      </c>
    </row>
    <row r="9" spans="2:14" ht="63.75" x14ac:dyDescent="0.25">
      <c r="B9" s="110">
        <v>15</v>
      </c>
      <c r="C9" s="43">
        <v>42675</v>
      </c>
      <c r="D9" s="47" t="s">
        <v>175</v>
      </c>
      <c r="E9" s="26" t="s">
        <v>178</v>
      </c>
      <c r="F9" s="47" t="s">
        <v>45</v>
      </c>
      <c r="G9" s="47" t="s">
        <v>226</v>
      </c>
      <c r="H9" s="47" t="s">
        <v>66</v>
      </c>
      <c r="I9" s="26">
        <v>36</v>
      </c>
      <c r="J9" s="26">
        <v>12.43</v>
      </c>
      <c r="K9" s="47" t="s">
        <v>245</v>
      </c>
      <c r="L9" s="47" t="s">
        <v>227</v>
      </c>
      <c r="M9" s="47" t="s">
        <v>228</v>
      </c>
      <c r="N9" s="37">
        <v>1859.53</v>
      </c>
    </row>
    <row r="10" spans="2:14" ht="51" x14ac:dyDescent="0.25">
      <c r="B10" s="110">
        <v>19</v>
      </c>
      <c r="C10" s="43">
        <v>42675</v>
      </c>
      <c r="D10" s="46" t="s">
        <v>116</v>
      </c>
      <c r="E10" s="126" t="s">
        <v>118</v>
      </c>
      <c r="F10" s="126" t="s">
        <v>29</v>
      </c>
      <c r="G10" s="46" t="s">
        <v>117</v>
      </c>
      <c r="H10" s="126" t="s">
        <v>50</v>
      </c>
      <c r="I10" s="31">
        <v>95.16</v>
      </c>
      <c r="J10" s="129">
        <v>43.5</v>
      </c>
      <c r="K10" s="22" t="s">
        <v>220</v>
      </c>
      <c r="L10" s="62">
        <v>10</v>
      </c>
      <c r="M10" s="62">
        <v>40</v>
      </c>
      <c r="N10" s="36">
        <v>1740</v>
      </c>
    </row>
    <row r="11" spans="2:14" ht="57" customHeight="1" x14ac:dyDescent="0.25">
      <c r="B11" s="110">
        <v>20</v>
      </c>
      <c r="C11" s="43">
        <v>42675</v>
      </c>
      <c r="D11" s="46" t="s">
        <v>143</v>
      </c>
      <c r="E11" s="126" t="s">
        <v>145</v>
      </c>
      <c r="F11" s="126" t="s">
        <v>29</v>
      </c>
      <c r="G11" s="46" t="s">
        <v>144</v>
      </c>
      <c r="H11" s="46" t="s">
        <v>146</v>
      </c>
      <c r="I11" s="65">
        <v>71.7</v>
      </c>
      <c r="J11" s="129">
        <v>33.5</v>
      </c>
      <c r="K11" s="62" t="s">
        <v>222</v>
      </c>
      <c r="L11" s="62">
        <v>3</v>
      </c>
      <c r="M11" s="62">
        <v>12</v>
      </c>
      <c r="N11" s="36">
        <v>402</v>
      </c>
    </row>
    <row r="12" spans="2:14" ht="63.75" x14ac:dyDescent="0.25">
      <c r="B12" s="38">
        <v>21</v>
      </c>
      <c r="C12" s="43">
        <v>42675</v>
      </c>
      <c r="D12" s="41" t="s">
        <v>230</v>
      </c>
      <c r="E12" s="41" t="s">
        <v>81</v>
      </c>
      <c r="F12" s="44" t="s">
        <v>40</v>
      </c>
      <c r="G12" s="41" t="s">
        <v>165</v>
      </c>
      <c r="H12" s="41" t="s">
        <v>166</v>
      </c>
      <c r="I12" s="248">
        <v>57</v>
      </c>
      <c r="J12" s="51">
        <v>26.33</v>
      </c>
      <c r="K12" s="44" t="s">
        <v>248</v>
      </c>
      <c r="L12" s="44">
        <v>2</v>
      </c>
      <c r="M12" s="44">
        <v>2</v>
      </c>
      <c r="N12" s="347">
        <v>210.64</v>
      </c>
    </row>
    <row r="13" spans="2:14" ht="140.25" x14ac:dyDescent="0.25">
      <c r="B13" s="322">
        <v>36</v>
      </c>
      <c r="C13" s="43">
        <v>42689</v>
      </c>
      <c r="D13" s="323" t="s">
        <v>357</v>
      </c>
      <c r="E13" s="29" t="s">
        <v>852</v>
      </c>
      <c r="F13" s="29" t="s">
        <v>63</v>
      </c>
      <c r="G13" s="323" t="s">
        <v>853</v>
      </c>
      <c r="H13" s="323" t="s">
        <v>361</v>
      </c>
      <c r="I13" s="324">
        <v>182</v>
      </c>
      <c r="J13" s="129">
        <v>20.32</v>
      </c>
      <c r="K13" s="62" t="s">
        <v>854</v>
      </c>
      <c r="L13" s="62">
        <v>24</v>
      </c>
      <c r="M13" s="62">
        <v>96</v>
      </c>
      <c r="N13" s="325">
        <v>1950.72</v>
      </c>
    </row>
    <row r="14" spans="2:14" ht="63.75" x14ac:dyDescent="0.25">
      <c r="B14" s="322">
        <v>41</v>
      </c>
      <c r="C14" s="326">
        <v>42689</v>
      </c>
      <c r="D14" s="47" t="s">
        <v>855</v>
      </c>
      <c r="E14" s="26" t="s">
        <v>81</v>
      </c>
      <c r="F14" s="47" t="s">
        <v>40</v>
      </c>
      <c r="G14" s="47" t="s">
        <v>856</v>
      </c>
      <c r="H14" s="47" t="s">
        <v>857</v>
      </c>
      <c r="I14" s="26">
        <v>62.13</v>
      </c>
      <c r="J14" s="26">
        <v>16.28</v>
      </c>
      <c r="K14" s="47" t="s">
        <v>858</v>
      </c>
      <c r="L14" s="47">
        <v>16</v>
      </c>
      <c r="M14" s="47">
        <v>70.400000000000006</v>
      </c>
      <c r="N14" s="327">
        <v>1146.1099999999999</v>
      </c>
    </row>
    <row r="15" spans="2:14" ht="25.5" x14ac:dyDescent="0.25">
      <c r="B15" s="328">
        <v>42</v>
      </c>
      <c r="C15" s="43">
        <v>42689</v>
      </c>
      <c r="D15" s="46" t="s">
        <v>401</v>
      </c>
      <c r="E15" s="126" t="s">
        <v>403</v>
      </c>
      <c r="F15" s="126" t="s">
        <v>29</v>
      </c>
      <c r="G15" s="46" t="s">
        <v>402</v>
      </c>
      <c r="H15" s="126" t="s">
        <v>50</v>
      </c>
      <c r="I15" s="31">
        <v>197.18</v>
      </c>
      <c r="J15" s="129">
        <v>93.44</v>
      </c>
      <c r="K15" s="22" t="s">
        <v>859</v>
      </c>
      <c r="L15" s="62">
        <v>15</v>
      </c>
      <c r="M15" s="62">
        <v>60</v>
      </c>
      <c r="N15" s="329">
        <v>5606.4</v>
      </c>
    </row>
    <row r="16" spans="2:14" ht="127.5" x14ac:dyDescent="0.25">
      <c r="B16" s="330">
        <v>43</v>
      </c>
      <c r="C16" s="326">
        <v>42689</v>
      </c>
      <c r="D16" s="302" t="s">
        <v>410</v>
      </c>
      <c r="E16" s="73" t="s">
        <v>412</v>
      </c>
      <c r="F16" s="302" t="s">
        <v>45</v>
      </c>
      <c r="G16" s="73" t="s">
        <v>411</v>
      </c>
      <c r="H16" s="73" t="s">
        <v>50</v>
      </c>
      <c r="I16" s="331">
        <v>30.6</v>
      </c>
      <c r="J16" s="144">
        <v>13.05</v>
      </c>
      <c r="K16" s="73" t="s">
        <v>860</v>
      </c>
      <c r="L16" s="73">
        <v>10</v>
      </c>
      <c r="M16" s="73">
        <v>44</v>
      </c>
      <c r="N16" s="332">
        <v>574.20000000000005</v>
      </c>
    </row>
    <row r="17" spans="2:14" ht="127.5" x14ac:dyDescent="0.25">
      <c r="B17" s="330">
        <v>44</v>
      </c>
      <c r="C17" s="326">
        <v>42689</v>
      </c>
      <c r="D17" s="302" t="s">
        <v>410</v>
      </c>
      <c r="E17" s="73" t="s">
        <v>416</v>
      </c>
      <c r="F17" s="302" t="s">
        <v>351</v>
      </c>
      <c r="G17" s="73" t="s">
        <v>415</v>
      </c>
      <c r="H17" s="73" t="s">
        <v>50</v>
      </c>
      <c r="I17" s="333">
        <v>21</v>
      </c>
      <c r="J17" s="333">
        <v>8.84</v>
      </c>
      <c r="K17" s="73" t="s">
        <v>860</v>
      </c>
      <c r="L17" s="73">
        <v>10</v>
      </c>
      <c r="M17" s="73">
        <v>44</v>
      </c>
      <c r="N17" s="334">
        <v>388.96</v>
      </c>
    </row>
    <row r="18" spans="2:14" ht="76.5" x14ac:dyDescent="0.25">
      <c r="B18" s="303">
        <v>64</v>
      </c>
      <c r="C18" s="326">
        <v>42689</v>
      </c>
      <c r="D18" s="46" t="s">
        <v>552</v>
      </c>
      <c r="E18" s="46" t="s">
        <v>554</v>
      </c>
      <c r="F18" s="46" t="s">
        <v>861</v>
      </c>
      <c r="G18" s="46" t="s">
        <v>553</v>
      </c>
      <c r="H18" s="46" t="s">
        <v>361</v>
      </c>
      <c r="I18" s="304">
        <v>84.02</v>
      </c>
      <c r="J18" s="335">
        <v>7.76</v>
      </c>
      <c r="K18" s="62" t="s">
        <v>862</v>
      </c>
      <c r="L18" s="62">
        <v>18</v>
      </c>
      <c r="M18" s="62">
        <f>L18*4.4</f>
        <v>79.2</v>
      </c>
      <c r="N18" s="329">
        <f>M18*J18</f>
        <v>614.59199999999998</v>
      </c>
    </row>
    <row r="19" spans="2:14" ht="38.25" x14ac:dyDescent="0.25">
      <c r="B19" s="336">
        <v>68</v>
      </c>
      <c r="C19" s="43">
        <v>42689</v>
      </c>
      <c r="D19" s="57" t="s">
        <v>863</v>
      </c>
      <c r="E19" s="57" t="s">
        <v>581</v>
      </c>
      <c r="F19" s="62" t="s">
        <v>29</v>
      </c>
      <c r="G19" s="57" t="s">
        <v>864</v>
      </c>
      <c r="H19" s="57" t="s">
        <v>361</v>
      </c>
      <c r="I19" s="83">
        <v>200</v>
      </c>
      <c r="J19" s="124">
        <v>15.34</v>
      </c>
      <c r="K19" s="62" t="s">
        <v>865</v>
      </c>
      <c r="L19" s="124">
        <v>2</v>
      </c>
      <c r="M19" s="62">
        <v>9</v>
      </c>
      <c r="N19" s="36">
        <v>138.06</v>
      </c>
    </row>
    <row r="20" spans="2:14" ht="51" x14ac:dyDescent="0.25">
      <c r="B20" s="336">
        <v>69</v>
      </c>
      <c r="C20" s="43">
        <v>42689</v>
      </c>
      <c r="D20" s="57" t="s">
        <v>863</v>
      </c>
      <c r="E20" s="57" t="s">
        <v>584</v>
      </c>
      <c r="F20" s="62" t="s">
        <v>29</v>
      </c>
      <c r="G20" s="57" t="s">
        <v>866</v>
      </c>
      <c r="H20" s="57" t="s">
        <v>361</v>
      </c>
      <c r="I20" s="83">
        <v>182</v>
      </c>
      <c r="J20" s="124">
        <v>17.829999999999998</v>
      </c>
      <c r="K20" s="62" t="s">
        <v>867</v>
      </c>
      <c r="L20" s="124">
        <v>5</v>
      </c>
      <c r="M20" s="62">
        <v>22</v>
      </c>
      <c r="N20" s="36">
        <v>392.26</v>
      </c>
    </row>
    <row r="21" spans="2:14" ht="51" x14ac:dyDescent="0.25">
      <c r="B21" s="336">
        <v>70</v>
      </c>
      <c r="C21" s="43">
        <v>42689</v>
      </c>
      <c r="D21" s="57" t="s">
        <v>586</v>
      </c>
      <c r="E21" s="57" t="s">
        <v>588</v>
      </c>
      <c r="F21" s="62" t="s">
        <v>29</v>
      </c>
      <c r="G21" s="57" t="s">
        <v>868</v>
      </c>
      <c r="H21" s="57" t="s">
        <v>590</v>
      </c>
      <c r="I21" s="83">
        <v>42.8</v>
      </c>
      <c r="J21" s="129">
        <v>22.89</v>
      </c>
      <c r="K21" s="62" t="s">
        <v>869</v>
      </c>
      <c r="L21" s="62">
        <v>24</v>
      </c>
      <c r="M21" s="62">
        <v>106</v>
      </c>
      <c r="N21" s="36">
        <v>2426.41</v>
      </c>
    </row>
    <row r="22" spans="2:14" ht="38.25" x14ac:dyDescent="0.25">
      <c r="B22" s="328">
        <v>71</v>
      </c>
      <c r="C22" s="43">
        <v>42689</v>
      </c>
      <c r="D22" s="46" t="s">
        <v>595</v>
      </c>
      <c r="E22" s="126" t="s">
        <v>597</v>
      </c>
      <c r="F22" s="126" t="s">
        <v>29</v>
      </c>
      <c r="G22" s="46" t="s">
        <v>596</v>
      </c>
      <c r="H22" s="46" t="s">
        <v>361</v>
      </c>
      <c r="I22" s="65">
        <v>275.62</v>
      </c>
      <c r="J22" s="129">
        <v>24.78</v>
      </c>
      <c r="K22" s="62" t="s">
        <v>870</v>
      </c>
      <c r="L22" s="62">
        <v>20</v>
      </c>
      <c r="M22" s="62">
        <v>80</v>
      </c>
      <c r="N22" s="36">
        <v>1982.4</v>
      </c>
    </row>
    <row r="23" spans="2:14" ht="38.25" x14ac:dyDescent="0.25">
      <c r="B23" s="39">
        <v>91</v>
      </c>
      <c r="C23" s="43">
        <v>42689</v>
      </c>
      <c r="D23" s="41" t="s">
        <v>694</v>
      </c>
      <c r="E23" s="44" t="s">
        <v>696</v>
      </c>
      <c r="F23" s="44" t="s">
        <v>29</v>
      </c>
      <c r="G23" s="44" t="s">
        <v>695</v>
      </c>
      <c r="H23" s="44" t="s">
        <v>66</v>
      </c>
      <c r="I23" s="54">
        <v>57</v>
      </c>
      <c r="J23" s="337">
        <v>20.89</v>
      </c>
      <c r="K23" s="44" t="s">
        <v>871</v>
      </c>
      <c r="L23" s="44">
        <v>6</v>
      </c>
      <c r="M23" s="44">
        <v>26</v>
      </c>
      <c r="N23" s="321">
        <v>543.16999999999996</v>
      </c>
    </row>
    <row r="24" spans="2:14" ht="51.75" thickBot="1" x14ac:dyDescent="0.3">
      <c r="B24" s="338">
        <v>93</v>
      </c>
      <c r="C24" s="105">
        <v>42689</v>
      </c>
      <c r="D24" s="127" t="s">
        <v>707</v>
      </c>
      <c r="E24" s="339" t="s">
        <v>709</v>
      </c>
      <c r="F24" s="339" t="s">
        <v>29</v>
      </c>
      <c r="G24" s="127" t="s">
        <v>708</v>
      </c>
      <c r="H24" s="339" t="s">
        <v>361</v>
      </c>
      <c r="I24" s="305">
        <v>65.599999999999994</v>
      </c>
      <c r="J24" s="340">
        <v>34.17</v>
      </c>
      <c r="K24" s="341" t="s">
        <v>872</v>
      </c>
      <c r="L24" s="160">
        <v>6</v>
      </c>
      <c r="M24" s="160">
        <v>24</v>
      </c>
      <c r="N24" s="342">
        <v>820.02</v>
      </c>
    </row>
  </sheetData>
  <autoFilter ref="B4:N9">
    <sortState ref="B5:N23">
      <sortCondition ref="B4:B20"/>
    </sortState>
  </autoFilter>
  <mergeCells count="1">
    <mergeCell ref="B2:N2"/>
  </mergeCells>
  <pageMargins left="0.11811023622047245" right="0.11811023622047245" top="0.15748031496062992" bottom="0.15748031496062992" header="0.31496062992125984" footer="0.11811023622047245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Оренда зведена</vt:lpstr>
      <vt:lpstr>Погодинна оренда</vt:lpstr>
      <vt:lpstr>'Оренда зведена'!Заголовки_для_друку</vt:lpstr>
      <vt:lpstr>'Погодинна оренда'!Заголовки_для_друку</vt:lpstr>
      <vt:lpstr>'Оренда зведена'!Область_друку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Stepchenko Lidiya</dc:creator>
  <cp:lastModifiedBy>Stepchenko Lidiya</cp:lastModifiedBy>
  <cp:lastPrinted>2016-11-22T15:05:59Z</cp:lastPrinted>
  <dcterms:created xsi:type="dcterms:W3CDTF">2016-10-10T09:04:52Z</dcterms:created>
  <dcterms:modified xsi:type="dcterms:W3CDTF">2016-11-22T15:15:52Z</dcterms:modified>
</cp:coreProperties>
</file>