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комісія\Порядок денний\№30\"/>
    </mc:Choice>
  </mc:AlternateContent>
  <bookViews>
    <workbookView xWindow="0" yWindow="0" windowWidth="28800" windowHeight="12300" activeTab="1"/>
  </bookViews>
  <sheets>
    <sheet name="Оренда зведена" sheetId="1" r:id="rId1"/>
    <sheet name="Погодинна оренда" sheetId="2" r:id="rId2"/>
  </sheets>
  <definedNames>
    <definedName name="_xlnm._FilterDatabase" localSheetId="0" hidden="1">'Оренда зведена'!$B$3:$AD$70</definedName>
    <definedName name="_xlnm._FilterDatabase" localSheetId="1" hidden="1">'Погодинна оренда'!$B$4:$N$14</definedName>
    <definedName name="_xlnm.Print_Titles" localSheetId="0">'Оренда зведена'!$3:$3</definedName>
    <definedName name="_xlnm.Print_Titles" localSheetId="1">'Погодинна оренда'!$3:$3</definedName>
    <definedName name="_xlnm.Print_Area" localSheetId="0">'Оренда зведена'!$B$2:$AD$70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2" l="1"/>
  <c r="N6" i="2" s="1"/>
</calcChain>
</file>

<file path=xl/sharedStrings.xml><?xml version="1.0" encoding="utf-8"?>
<sst xmlns="http://schemas.openxmlformats.org/spreadsheetml/2006/main" count="1348" uniqueCount="605">
  <si>
    <t>№ п/п.:</t>
  </si>
  <si>
    <t>Вихідний №:</t>
  </si>
  <si>
    <t>Вхідний №</t>
  </si>
  <si>
    <t>Дата надходження до Комісії</t>
  </si>
  <si>
    <t>Дата розгляду</t>
  </si>
  <si>
    <t>Дата надходження до Орендодавця</t>
  </si>
  <si>
    <t xml:space="preserve">Дата оголошення </t>
  </si>
  <si>
    <t>Дата оцінки</t>
  </si>
  <si>
    <t>Тип питання</t>
  </si>
  <si>
    <t>Орендодавець</t>
  </si>
  <si>
    <t>Балансоутримувач</t>
  </si>
  <si>
    <t>Орендар</t>
  </si>
  <si>
    <t>Адреса</t>
  </si>
  <si>
    <t>Тип будинку</t>
  </si>
  <si>
    <t>Характеристика об'єкта оренди</t>
  </si>
  <si>
    <t>Категорія</t>
  </si>
  <si>
    <t>Цільове призначення</t>
  </si>
  <si>
    <t>Орендована площа кв.м.</t>
  </si>
  <si>
    <t>Поточна ставка, %</t>
  </si>
  <si>
    <t>Місячна орендна плата грн.</t>
  </si>
  <si>
    <t xml:space="preserve">Тип оренди </t>
  </si>
  <si>
    <t>Вартість об'єкту</t>
  </si>
  <si>
    <t>Строк або термін оренди:</t>
  </si>
  <si>
    <t>Статус розкриття публічної інформації</t>
  </si>
  <si>
    <t>Статус розгляду</t>
  </si>
  <si>
    <t>Рішення комісії</t>
  </si>
  <si>
    <t>Причина відкладення, зауваження:</t>
  </si>
  <si>
    <t>Примітки</t>
  </si>
  <si>
    <t>3</t>
  </si>
  <si>
    <t>Єдиний претендент</t>
  </si>
  <si>
    <t>Святошинська РДА</t>
  </si>
  <si>
    <t>УО Святошинської РДА</t>
  </si>
  <si>
    <t>Приміщення</t>
  </si>
  <si>
    <t>П</t>
  </si>
  <si>
    <t>2 роки 364 дні</t>
  </si>
  <si>
    <t>+</t>
  </si>
  <si>
    <t>Первинний</t>
  </si>
  <si>
    <t>14.1.</t>
  </si>
  <si>
    <t>М</t>
  </si>
  <si>
    <t>н/з</t>
  </si>
  <si>
    <t>Продовження</t>
  </si>
  <si>
    <t>24.1.</t>
  </si>
  <si>
    <t>Спортивний заклад</t>
  </si>
  <si>
    <t>Святошинська районна в місті Києві державна адміністрація  щодо продовження оренди - Комплексна дитячо-юнацька спортивна школа "Восход", вул. Зодчих, 22 (вих. №107-30/5766 від 15.09.2016, вх. №08/15566 від 16.09.2016).  
Доповідач: представник району</t>
  </si>
  <si>
    <t>107-30/5766</t>
  </si>
  <si>
    <t>08/15566</t>
  </si>
  <si>
    <t>Комплексна дитячо-юнацька спортивна школа "Восход", (23538392)</t>
  </si>
  <si>
    <t>Зодчих вул., 22</t>
  </si>
  <si>
    <t>Школа № 196</t>
  </si>
  <si>
    <t>Див. докладно у окремій таблиці
проведення занять з художньої гімнастики</t>
  </si>
  <si>
    <t>Деснянська РДА</t>
  </si>
  <si>
    <t>КК ОЖФ</t>
  </si>
  <si>
    <t>приміщення</t>
  </si>
  <si>
    <t>02.09.2016</t>
  </si>
  <si>
    <t>Дніпровська РДА</t>
  </si>
  <si>
    <t>Житловий</t>
  </si>
  <si>
    <t>Адміністративний</t>
  </si>
  <si>
    <t>Приміщення, 1 поверх</t>
  </si>
  <si>
    <t>Побутове обслуговування населення</t>
  </si>
  <si>
    <t>1 грн. на рік</t>
  </si>
  <si>
    <t>немає</t>
  </si>
  <si>
    <t>Печерська РДА</t>
  </si>
  <si>
    <t>Громадська організація</t>
  </si>
  <si>
    <t>1, 
4</t>
  </si>
  <si>
    <t>3-й Повторний</t>
  </si>
  <si>
    <t>1</t>
  </si>
  <si>
    <t>Без конкурсу</t>
  </si>
  <si>
    <t>Приміщення, підвал</t>
  </si>
  <si>
    <t>Солом'янська РДА</t>
  </si>
  <si>
    <t>Інше</t>
  </si>
  <si>
    <t>Нежилий</t>
  </si>
  <si>
    <t>1 рік</t>
  </si>
  <si>
    <t>ДКВ</t>
  </si>
  <si>
    <t>Дарницька РДА</t>
  </si>
  <si>
    <t>УО Дарницької РДА</t>
  </si>
  <si>
    <t xml:space="preserve"> П</t>
  </si>
  <si>
    <t>1-й повторний</t>
  </si>
  <si>
    <t xml:space="preserve"> +</t>
  </si>
  <si>
    <t>2</t>
  </si>
  <si>
    <t>7</t>
  </si>
  <si>
    <t>КП "Київпастранс"</t>
  </si>
  <si>
    <t>12</t>
  </si>
  <si>
    <t>Оболонська РДА</t>
  </si>
  <si>
    <t>17.3.</t>
  </si>
  <si>
    <t>Склад</t>
  </si>
  <si>
    <t>Шевченківська РДА</t>
  </si>
  <si>
    <t>23.3.</t>
  </si>
  <si>
    <t>Будівля</t>
  </si>
  <si>
    <t>УО Оболонської РДА</t>
  </si>
  <si>
    <t>14.6.</t>
  </si>
  <si>
    <t>Автошкола</t>
  </si>
  <si>
    <t>102/03/26-7796</t>
  </si>
  <si>
    <t>08/14940</t>
  </si>
  <si>
    <t>ТОВ "Севонія"   (40187031)</t>
  </si>
  <si>
    <t>Жукова М. вул., 19 А</t>
  </si>
  <si>
    <t>9.3.1., 
21.6.</t>
  </si>
  <si>
    <t>промтовари + товари підакцизної групи; 
побутове обслуговування населення</t>
  </si>
  <si>
    <t>18, 
5</t>
  </si>
  <si>
    <t>КМКЛ № 8</t>
  </si>
  <si>
    <t>06.10.2016</t>
  </si>
  <si>
    <t>062/07/20-4299</t>
  </si>
  <si>
    <t>08/7203</t>
  </si>
  <si>
    <t>ТОВ "Арт студія друку" Код 37250375</t>
  </si>
  <si>
    <t>Бориспільська вул., 15, К4, К6</t>
  </si>
  <si>
    <t>Друковані україномовні засоби масової інформації</t>
  </si>
  <si>
    <t>Внесено до ЄІС</t>
  </si>
  <si>
    <t>КНП "ЦПМСД №2" Дарницького району м. Києва</t>
  </si>
  <si>
    <t>Вербицького вул., 5</t>
  </si>
  <si>
    <t>Погодинна оренда</t>
  </si>
  <si>
    <t>Орендована площа</t>
  </si>
  <si>
    <t>Вартість за годину</t>
  </si>
  <si>
    <t>Графік використання</t>
  </si>
  <si>
    <t>Годин на тиждень</t>
  </si>
  <si>
    <t>Годин на місяць</t>
  </si>
  <si>
    <t>Вартість за місяць, грн.</t>
  </si>
  <si>
    <t>16.09.2016</t>
  </si>
  <si>
    <t>Подільська РДА</t>
  </si>
  <si>
    <t>05.10.2016</t>
  </si>
  <si>
    <t>21.6.</t>
  </si>
  <si>
    <t>нежилий</t>
  </si>
  <si>
    <t>первинний</t>
  </si>
  <si>
    <t>19.1.</t>
  </si>
  <si>
    <t>102/04/26-8638</t>
  </si>
  <si>
    <t>08/16038</t>
  </si>
  <si>
    <t>Закревського М. вул., 21</t>
  </si>
  <si>
    <t>Приміщення, напівпідвал</t>
  </si>
  <si>
    <t>ДКЛ № 4 Солом'янського району м. Києва</t>
  </si>
  <si>
    <t>склад</t>
  </si>
  <si>
    <t>КЖСЕ</t>
  </si>
  <si>
    <t>Аптека</t>
  </si>
  <si>
    <t>24.6.</t>
  </si>
  <si>
    <t>Державна бюджетна установа</t>
  </si>
  <si>
    <t xml:space="preserve">Департамент комунальної власності м.Києва виконавчого органу Київради (КМДА) щодо продовження оренди - ФОП Гринь Л.М., вул. Стражеска Академіка, 6-А, К.1 (вих. №062/05/18-9856 від 29.09.2016; вх. №08/16552 від 29.09.2016).  Доповідач: представник Департаменту. </t>
  </si>
  <si>
    <t>062/05/18-9856</t>
  </si>
  <si>
    <t>08/16552</t>
  </si>
  <si>
    <t>ФОП Гринь Л.М., 2735109684</t>
  </si>
  <si>
    <t>20.1.</t>
  </si>
  <si>
    <t>буфет (крім товарів підакцизної групи)</t>
  </si>
  <si>
    <t>Орендна плата визначена за результатами конкурсу (протокол від 03.10.2013 № 22)</t>
  </si>
  <si>
    <t>Департамент комунальної власності м.Києва виконавчого органу Київради (КМДА) щодо продовження договору оренди - ТОВ "Арт студія друку", вул. Бориспільська, 15, К.4 (вих. №062/07/20-4299 від 25.04.2016, вх. №08/7203 від 25.04.2016).  Протокол №20 від 19.07.2016 - звернення на Державний комітет радіомовлення України щодо підтвердження наданої довідки про випуск ТОВ "Арт студія" не менше як 50% книжкової продукції державної мовою</t>
  </si>
  <si>
    <t>Кондратюка Ю. вул., 8, К1</t>
  </si>
  <si>
    <t>Повторний</t>
  </si>
  <si>
    <t>Голосіївська РДА</t>
  </si>
  <si>
    <t>УО Голосіївської РДА</t>
  </si>
  <si>
    <t>100-14694</t>
  </si>
  <si>
    <t>08/15921</t>
  </si>
  <si>
    <t>ФОП Полторацька Людмила Миколаївна                Код 2468315949</t>
  </si>
  <si>
    <t>ательє з індивідуального виготовлення та ремонту одягу</t>
  </si>
  <si>
    <t>КП "Київський метрополітен"</t>
  </si>
  <si>
    <t>Зміна ІУ (зміна площі)</t>
  </si>
  <si>
    <t>Стражеска А. вул., 6 А, К1</t>
  </si>
  <si>
    <t>Дубініна В. вул., 16, літ. А</t>
  </si>
  <si>
    <t>Майстерня художника</t>
  </si>
  <si>
    <t>Приватна медична практика</t>
  </si>
  <si>
    <t>Благодійна організація</t>
  </si>
  <si>
    <t>062/05/15-9553</t>
  </si>
  <si>
    <t>08/15915</t>
  </si>
  <si>
    <t>ТОВ "Фірма "Катран-К"</t>
  </si>
  <si>
    <t>Набережне Шосе вул., 25</t>
  </si>
  <si>
    <t>ЦМК</t>
  </si>
  <si>
    <t>таб. 1</t>
  </si>
  <si>
    <t>торгівля</t>
  </si>
  <si>
    <t>Департамент комунальної власності м.Києва виконавчого органу Київради (КМДА) щодо продовження оренди  ТОВ "Фірма "Катран-К" цілісного майнового комплексу "Ринок "Рибалка" за адресою: Набережне шосе, 25. (вих. №062/05/15-9553 , вх. №08/15915 від 22.09.2016)  Протокол №25 - питання знято на доопрацювання депутатами М.Іщенком, С.Артеменком, М.Буділовим, Ю.Вахелем, Я.Діденком.</t>
  </si>
  <si>
    <t xml:space="preserve"> Подільська районна в місті Києві державна адміністрація щодо продовження оренди - ТОВ "Фірма "Обрій", просп. Свободи, 22 (вих.№106-6108 від 03.10.2016, вх. №08/16879 від 04.10.2016). Доповідач: представник району.</t>
  </si>
  <si>
    <t>106-6108</t>
  </si>
  <si>
    <t>08/16879</t>
  </si>
  <si>
    <t>КНП "ЦПМСД №2" Подільського району</t>
  </si>
  <si>
    <t>ТОВ "Фірма "Обрій"</t>
  </si>
  <si>
    <t>лікувальний</t>
  </si>
  <si>
    <t>нежитлові приміщення 1 -го поверху</t>
  </si>
  <si>
    <t>Приватний заклад охорони здоров’я (оптичне лікувально-діагностичне обслуговування)</t>
  </si>
  <si>
    <t>Благодійна організація з реабілітації</t>
  </si>
  <si>
    <t xml:space="preserve">Голосіївська районна в місті Києві державна адміністрація  щодо продовження оренди - ПП "Спойлер", вул. Маршала Якубовського, 7-Б (вих.№100-15915 від 06.10.2016; вх. №08/17124 від 07.10.2016). 
 Доповідач: представник району.
</t>
  </si>
  <si>
    <t>100-15915</t>
  </si>
  <si>
    <t>08/17124</t>
  </si>
  <si>
    <t>ПП "Спойлер"                      Код 32586821</t>
  </si>
  <si>
    <t>Якубовського Маршала, 7-Б, вул.</t>
  </si>
  <si>
    <t>Проведення занять з правил дорожнього руху(погодинно); лист від 05.09.2016 ПП "СПОЙЛЕР" про намір постійної оренди нежитлового приміщення площею 16,00 кв.м на вул. Маршала Якубовського, 7-Б</t>
  </si>
  <si>
    <t xml:space="preserve">Голосіївська районна в місті Києві державна адміністрація  щодо продовження оренди - ПП "АЛДАКС", просп. Науки, 102 (вих.№100-15904 від 06.10.2016; вх. №08/17529 від 12.10.2016). 
 Доповідач: представник району.
</t>
  </si>
  <si>
    <t>100-15904</t>
  </si>
  <si>
    <t>08/17529</t>
  </si>
  <si>
    <t>ТОВ "АЛДАКС"                  Код 23730404</t>
  </si>
  <si>
    <t>Продтовари (крім товарів підакцизної групи); товари підакцизної групи</t>
  </si>
  <si>
    <t xml:space="preserve">Голосіївська районна в місті Києві державна адміністрація  щодо внесення змін до істотних умов договору оренди (зміна цільового використання) - ТОВ "СКН Інвест Груп", вул. Антоновича (Горького), 20-В (вих.№100-15369 від 29.09.2016; вх. №08/17528 від 12.10.2016). 
 Доповідач: представник району.
</t>
  </si>
  <si>
    <t>100-15369</t>
  </si>
  <si>
    <t>08/17528</t>
  </si>
  <si>
    <t>ТОВ "СКН Інвест Груп" Код 38745627</t>
  </si>
  <si>
    <t>"8"</t>
  </si>
  <si>
    <t>Салон краси</t>
  </si>
  <si>
    <t>з 06.03.2014 по 05.03.2017</t>
  </si>
  <si>
    <t xml:space="preserve">Голосіївська районна в місті Києві державна адміністрація  щодо продовження оренди - БО "Школа-сходинки", вул. Академіка Заболотного, 146 (вих.№100-16417 від 17.10.2016; вх. №08/17661 від 17.10.2016). 
 Доповідач: представник району.
</t>
  </si>
  <si>
    <t>100-16417</t>
  </si>
  <si>
    <t>08/17661</t>
  </si>
  <si>
    <t>БО "Школа-сходинки"                     Код 26188509</t>
  </si>
  <si>
    <t>Школа-інтернат № 7</t>
  </si>
  <si>
    <t xml:space="preserve">Голосіївська районна в місті Києві державна адміністрація  щодо внесення змін до істотних умов договору оренди (зменшення площі) - ФОП Янковська О.М., вул. Горького, 57-Б (вих.№100-16223 від 12.10.2016; вх. №08/17471 від 12.10.2016). 
 Доповідач: представник району.
</t>
  </si>
  <si>
    <t>100-16223</t>
  </si>
  <si>
    <t>08/17471</t>
  </si>
  <si>
    <t>з 03.03.2015 по 02.03.2018</t>
  </si>
  <si>
    <t>розміщення перукарні</t>
  </si>
  <si>
    <t xml:space="preserve">Голосіївська районна в місті Києві державна адміністрація  щодо продовження оренди - ПАТ "ОТІС", вул. Тарасівська, 6-А (вих.№100-16265 від 12.10.2016; вх. №08/17624 від 12.10.2016). 
 Доповідач: представник району.
</t>
  </si>
  <si>
    <t xml:space="preserve">100-16265 </t>
  </si>
  <si>
    <t>08/17624</t>
  </si>
  <si>
    <t>ПАТ "ОТІС"                                Код 14357579</t>
  </si>
  <si>
    <t xml:space="preserve">Голосіївська районна в місті Києві державна адміністрація  щодо продовження оренди - Члени Київської організації НСХУ Климченко С.М., Климченко М.С., вул. Ломоносова, 77, літ.А (вих.№100-16265 від 12.10.2016; вх. №08/17624 від 12.10.2016). 
 Доповідач: представник району.
</t>
  </si>
  <si>
    <t>Члени Київської організації Національної спілки художників України:
Климченко С. М. (Посвідчення № 2000), Климченко              М. С. (Посвідчення            № 5264)</t>
  </si>
  <si>
    <t>розміщення творчої майстерні</t>
  </si>
  <si>
    <t>04.10.2016</t>
  </si>
  <si>
    <t>31.05.2016</t>
  </si>
  <si>
    <t>Дніпровська районна в місті Києві державна адміністрація щодо продовження оренди - ФОП Поправка А.Ю., вул. Андрія Малишка, 39 (вих. №7819/26/4/103 від 30.09.2016, вх.№08/16658 від 30.09.2016). 
Доповідач: представник району</t>
  </si>
  <si>
    <t>7819/26/4/103</t>
  </si>
  <si>
    <t>08/16658</t>
  </si>
  <si>
    <t>ФОП Поправка А. Ю.</t>
  </si>
  <si>
    <t>побутове обслуговування населення</t>
  </si>
  <si>
    <t>Дніпровська районна в місті Києві державна адміністрація щодо продовження оренди - ФОП Некрутенко Ю.М., вул. Бойченка, 5 (вих. №7819/26/4/103 від 30.09.2016, вх.№08/16658 від 30.09.2016). 
Доповідач: представник району</t>
  </si>
  <si>
    <t>ФОП Некрутенко Ю. М.</t>
  </si>
  <si>
    <t>Бойченко вул., 5</t>
  </si>
  <si>
    <t>побутове обслуговування населення (ремонт взуття)</t>
  </si>
  <si>
    <t>Дніпровська районна в місті Києві державна адміністрація щодо продовження оренди - ФОП Некрутенко Ю.М., вул. Андрія Малишка, 17 (вих. №7819/26/4/103 від 30.09.2016, вх.№08/16658 від 30.09.2016). 
Доповідач: представник району</t>
  </si>
  <si>
    <t>Дніпровська районна в місті Києві державна адміністрація щодо продовження оренди - ФОП Скоков М.В., просп. Павла Тичини, 28 (вих. №7818/26/4/103 від 30.09.2016, вх.№08/16657 від 30.09.2016). 
Доповідач: представник району</t>
  </si>
  <si>
    <t>7818/26/4/103</t>
  </si>
  <si>
    <t>08/16657</t>
  </si>
  <si>
    <t>ФОП Скоков М. В.</t>
  </si>
  <si>
    <t>Тичини Павла проспект, 28</t>
  </si>
  <si>
    <t>побутове обслуговування населення (ремонт одягу)</t>
  </si>
  <si>
    <t>Дніпровська районна в місті Києві державна адміністрація щодо продовження оренди - ФОП Чорногуз Н.М., вул. Кибальчича, 7 (вих. №7651/26/4/103 від 27.09.2016, вх.№08/16348 від 27.09.2016). 
Доповідач: представник району</t>
  </si>
  <si>
    <t>7651/26/4/103</t>
  </si>
  <si>
    <t>08/16348</t>
  </si>
  <si>
    <t>09.09.2016</t>
  </si>
  <si>
    <t>30.04.2016</t>
  </si>
  <si>
    <t>ФОП Чорногуз Н. М. (2765009187)</t>
  </si>
  <si>
    <t>Кибальчича вул., 7</t>
  </si>
  <si>
    <t>Школа № 246</t>
  </si>
  <si>
    <t>1670300,00</t>
  </si>
  <si>
    <t>Дніпровська районна в місті Києві державна адміністрація щодо продовження оренди - ПП "Автоленд", вул. Челябінська, 5 (вих. №7652/26/4/103 від 27.09.2016, вх.№08/16349 від 27.09.2016). 
Доповідач: представник району</t>
  </si>
  <si>
    <t>7652/26/4/103</t>
  </si>
  <si>
    <t>08/16349</t>
  </si>
  <si>
    <t>ПП "Автоленд" (31776444)</t>
  </si>
  <si>
    <t>Челябінська вул., 5</t>
  </si>
  <si>
    <t>Школа № 65</t>
  </si>
  <si>
    <t>1249000,00</t>
  </si>
  <si>
    <t>Дніпровська районна в місті Києві державна адміністрація щодо продовження оренди - ТОВ "Фора", бульв. Перова, 14 (вих. №7642/26/4/103 від 26.09.2016, вх.№08/16284 від 26.09.2016). 
Доповідач: представник району</t>
  </si>
  <si>
    <t>7642/26/4/103</t>
  </si>
  <si>
    <t>08/16284</t>
  </si>
  <si>
    <t>ТОВ "ФОРА" код 32294897</t>
  </si>
  <si>
    <t>Перова бульвар, 14</t>
  </si>
  <si>
    <t>Дніпровська районна в місті Києві державна адміністрація щодо  передачі в оренду приміщень без проведення конкурсу - Орган самоорганізації населення "Комітет мікрорайону "Дніпровець", вул. Алма-Атинська, 107/2 (вих. №8013/26/4/103 від 06.10.2016, вх.№08/17014 від 06.10.2016). 
Доповідач: представник району</t>
  </si>
  <si>
    <t>8013/26/4/103</t>
  </si>
  <si>
    <t>08/17014</t>
  </si>
  <si>
    <t xml:space="preserve">Стандартизована </t>
  </si>
  <si>
    <t>ОСН "Комітет мікрорайону "Дніпровець", код 38998997</t>
  </si>
  <si>
    <t>Алма-Атинська вул., 107/2</t>
  </si>
  <si>
    <t>Комунальна бюджетна установа</t>
  </si>
  <si>
    <t>Дніпровська районна в місті Києві державна адміністрація щодо продовження оренди - БО "Відродження Києва", вул. Ентузіастів, 17 (вих. №7864/26/4/103 від 03.10.2016, вх.№08/16881 від 04.10.2016). 
Доповідач: представник району</t>
  </si>
  <si>
    <t>7864/26/4/103</t>
  </si>
  <si>
    <t>08/16881</t>
  </si>
  <si>
    <t>Ентузіастів вул., 17</t>
  </si>
  <si>
    <t>Дніпровська районна в місті Києві державна адміністрація щодо продовження оренди - ПП "Клуб перукарів А.Ямпольського", бульв. Русанівський, 4 (вих. №7861/26/4/103 від 03.10.2016, вх.№08/16880 від 04.10.2016). 
Доповідач: представник району</t>
  </si>
  <si>
    <t>7861/26/4/103</t>
  </si>
  <si>
    <t>08/16880</t>
  </si>
  <si>
    <t>ПП "Клуб перукарів А. Ямпольського"</t>
  </si>
  <si>
    <t>Русанівський бульвар, 4</t>
  </si>
  <si>
    <t>МЗК</t>
  </si>
  <si>
    <t>Дніпровська районна в місті Києві державна адміністрація щодо погодження укладання договору оренди з єдиним претендентом - ФОП Копотя А.В., вул. Окіпної Раїси, 6 (вих. №7960/26/4/103 від 05.10.2016, вх.№08/16932 від 05.10.2016). 
Доповідач: представник району</t>
  </si>
  <si>
    <t>7960/26/4/103</t>
  </si>
  <si>
    <t>08/16932</t>
  </si>
  <si>
    <t>01.09.2016</t>
  </si>
  <si>
    <t>ФОП Копотя А. В. (2623713281)</t>
  </si>
  <si>
    <t>Окіпної Р. вул., 6</t>
  </si>
  <si>
    <t>Інше
(проведення занять з хореографії з дітьми)</t>
  </si>
  <si>
    <t>1688300,00</t>
  </si>
  <si>
    <t>Дніпровська районна в місті Києві державна адміністрація щодо  передачі в оренду приміщень без проведення конкурсу - Управління справами Верховної Ради України, просп. Возз'єднання, 3-А (вих. №8228/26/4/103 від 12.10.2016, вх.№08/17414 від 12.10.2016). 
Доповідач: представник району</t>
  </si>
  <si>
    <t>8228/26/4/103</t>
  </si>
  <si>
    <t>08/17414</t>
  </si>
  <si>
    <t>17.10.2016</t>
  </si>
  <si>
    <t>07.10.2016</t>
  </si>
  <si>
    <t>31.07.2016</t>
  </si>
  <si>
    <t>Управління справами Верховної ради України (20064120)</t>
  </si>
  <si>
    <t>527500,00</t>
  </si>
  <si>
    <t>Дніпровська районна в місті Києві державна адміністрація щодо продовження оренди - ФОП Себесевич О.М., просп. Возз'єднання, 10-А (вих. №8226/26/4/103 від 12.10.2016, вх.№08/17413 від 12.10.2016). 
Доповідач: представник району</t>
  </si>
  <si>
    <t>8226/26/4/103</t>
  </si>
  <si>
    <t>08/17413</t>
  </si>
  <si>
    <t>ФОП Себесевич О. М. (2521920509)</t>
  </si>
  <si>
    <t>Возз`єднання просп., 10-А</t>
  </si>
  <si>
    <t>Школа № 167</t>
  </si>
  <si>
    <t>Інше (проведення занять дитячої студії естрадно-циркового мистецтва)</t>
  </si>
  <si>
    <t>1286375,00</t>
  </si>
  <si>
    <t>Дніпровська районна в місті Києві державна адміністрація щодо продовження оренди - ФОП Кузьменко О.В., вул. Краківська, 4 (вих. №8118/26/4/103 від 10.10.2016, вх.№08/17315 від 11.10.2016). 
Доповідач: представник району</t>
  </si>
  <si>
    <t>8118/26/4/103</t>
  </si>
  <si>
    <t>08/17315</t>
  </si>
  <si>
    <t>ФОП Кузьменко Олександр Васильович, код 2123903239</t>
  </si>
  <si>
    <t>Краківська вул., 4</t>
  </si>
  <si>
    <t>Шевченківська районна в місті Києві державна адміністрація щодо продовження оренди - ПП "Аванте", вул. Академіка Щусєва, 18/14, літ.А (вих. №109/01/25-7942 від 26.09.2016, вх.№08/16654 від 30.09.2016).  Доповідач: представник району</t>
  </si>
  <si>
    <t>109/01/25-7942</t>
  </si>
  <si>
    <t>08/16654</t>
  </si>
  <si>
    <t>Приміщення,
цоколь</t>
  </si>
  <si>
    <t xml:space="preserve">  9.3.</t>
  </si>
  <si>
    <t>Промтовари + товари 
пілацизної групи</t>
  </si>
  <si>
    <t>Шевченківська районна в місті Києві державна адміністрація щодо продовження оренди - Територіальний центр соціального обслуговування (надання соціальних послуг) Шевченківського району м. Києва, вул. Половецька, 14 (вих. №109/01/25-7943 від 26.09.2016, вх.№08/16655 від 30.09.2016).  Доповідач: представник району</t>
  </si>
  <si>
    <t>109/01/25-7943</t>
  </si>
  <si>
    <t>08/16655</t>
  </si>
  <si>
    <t>Територіальний центр соціального обслуговування (надання соціальних послуг) Шевченківського м. Києва
код 40528832</t>
  </si>
  <si>
    <t xml:space="preserve">Половецька вул.,14
</t>
  </si>
  <si>
    <t>Шевченківська районна в місті Києві державна адміністрація щодо продовження оренди - Член НСХУ Корень В.Г., вул. І.Франка, 26-А (вих. №109/01/25-8408 від 10.10.2016, вх.№08/17317 від 11.10.2016).  Доповідач: представник району</t>
  </si>
  <si>
    <t>109/01/25-8408</t>
  </si>
  <si>
    <t>08/17317</t>
  </si>
  <si>
    <t>Фізична особа - Корень Володимир Григорович член НСХУ
код 2266122458</t>
  </si>
  <si>
    <t>Франка І. 
вул., 26 А</t>
  </si>
  <si>
    <t>29.</t>
  </si>
  <si>
    <t xml:space="preserve">Печерська районна в місті Києві державна адміністрація щодо продовження оренди - Асоціація ділового співробітництва з обслуговування міністерств, відомств, президентського апарату України "Координаційний центр", вул. Лютеранська/Круглоуніверситетська, 28/19, літ.А (вих. №105/01-3630/В-07 від 12.10.2016; вх. №08/17861 від 19.10.2016). 
Доповідач: представник району.
</t>
  </si>
  <si>
    <t>105/01-3630/В-07</t>
  </si>
  <si>
    <t>08/17861</t>
  </si>
  <si>
    <t>Асоціація ділового співробітництва з обслуговування міністерств, відомств, Президентського апарату України "Координаційний центр"             (22924696)</t>
  </si>
  <si>
    <t>11.1</t>
  </si>
  <si>
    <t>офіс</t>
  </si>
  <si>
    <t xml:space="preserve">Печерська районна в місті Києві державна адміністрація щодо внесення змін до істотних умов договору (зміна графіку) - ФОП Побережний Д.О., вул. Патріса Лумумби, 14/21 (вих. №105/01-3662/В-12 від 17.10.2016; вх. №08/17859 від 19.10.2016). 
Доповідач: представник району.
</t>
  </si>
  <si>
    <t>105/01-3662/В-12</t>
  </si>
  <si>
    <t>08/17859</t>
  </si>
  <si>
    <t>УО РДА</t>
  </si>
  <si>
    <t>Фізична особа-підприємець Побережний Дмитро Олександрович
(3157413110)</t>
  </si>
  <si>
    <t>Патріса Лумумби, 14/21</t>
  </si>
  <si>
    <t xml:space="preserve">Нежилий, школа         № 47         </t>
  </si>
  <si>
    <t>Приміщення, 1-ий поверх</t>
  </si>
  <si>
    <t>Розміщення фізкультурно-спортивного закладу, діяльність якого спрямована на організацію та проведення занять різними видами спорту (бадмінтон)</t>
  </si>
  <si>
    <t>5 років</t>
  </si>
  <si>
    <t>КП КК Деснянського району м. Києва</t>
  </si>
  <si>
    <t>Деснянська районна в місті Києві державна адміністрація щодо внесення змін до істотних умов (зміна графіку) - ПП "ЛІГА +", вул. Закревського, 35-Б (вих. №102/03/26-9003 від 04.10.2016, вх. №08/16887 від 04.10.2016).  
Доповідач: представник району.</t>
  </si>
  <si>
    <t>102/03/26-9003</t>
  </si>
  <si>
    <t xml:space="preserve">08/16887 </t>
  </si>
  <si>
    <t>Школа № 238 Деснянського району м. Києва</t>
  </si>
  <si>
    <t>ПП "Ліга+" (32529103)</t>
  </si>
  <si>
    <t>вул. Закревського, 35-Б</t>
  </si>
  <si>
    <t>розміщення субєкту господарювання з надання консультаційних та представницьких послуг</t>
  </si>
  <si>
    <t>Деснянська районна в місті Києві державна адміністрація щодо внесення змін до істотних умов (зменшення площі)- Управління праці та соціального захисту населення Деснянської районної у місті Києві державної адміністрації, просп. Маяковського Володимира, 29 (вих. №102/03/26-9196 від 06.10.2016, вх. №08/17084 від 06.10.2016).  
Доповідач: представник району.</t>
  </si>
  <si>
    <t>102/03/26-9196</t>
  </si>
  <si>
    <t>08/17084</t>
  </si>
  <si>
    <t xml:space="preserve">Управління праці та соціального захисту населення Деснянської РДА (37501611) </t>
  </si>
  <si>
    <t>Деснянська районна в місті Києві державна адміністрація щодо продовження оренди - ТОВ "ПРІОРИТЕТ-ЕЛІТ", вул. Оноре де Бальзака, 63-А (вих. №102/03/26-9361 від 12.10.2016, вх. №08/17431 від 12.10.2016).  
Доповідач: представник району.</t>
  </si>
  <si>
    <t>102/03/26-9361</t>
  </si>
  <si>
    <t>08/17431</t>
  </si>
  <si>
    <t>ТОВ "Пріоритет-Еліт" (34537996)</t>
  </si>
  <si>
    <t>вул. Бальзака, 63-А</t>
  </si>
  <si>
    <t>розміщення приватного навчального закладу, що надає освітні послуги</t>
  </si>
  <si>
    <t>Деснянська районна в місті Києві державна адміністрація щодо продовження оренди - ФОП Лахно В.С., вул. Закревського Миколи, 81/1 (вих. №102/03/26-9391 від 12.10.2016, вх. №08/17519 від 12.10.2016).  
Доповідач: представник району.</t>
  </si>
  <si>
    <t>102/03/26-9391</t>
  </si>
  <si>
    <t>08/17519</t>
  </si>
  <si>
    <t>КНП КДЦ Деснянського району м. Києва</t>
  </si>
  <si>
    <t>розміщення торговельних обєктів з продажу книг, газет і журналів, виданих іноземними мовами</t>
  </si>
  <si>
    <t xml:space="preserve">102/04/26-6548 </t>
  </si>
  <si>
    <t>08/12502</t>
  </si>
  <si>
    <t>Школа № 238</t>
  </si>
  <si>
    <t>ПП "ПНЗ "Автошкола Сигнал"</t>
  </si>
  <si>
    <t>Закревського М. вул., 35 Б</t>
  </si>
  <si>
    <t xml:space="preserve"> ПП "Автошкола Сигнал" щодо повторного розгляду питання продовження строку дії договору оренди  на вул.Закревського Миколи, 35-Б. (вх.№08/17499 від 12.10.2016). </t>
  </si>
  <si>
    <t>Школа № 218</t>
  </si>
  <si>
    <t>Курчатова А. вул., 6 А</t>
  </si>
  <si>
    <t>ДАРНИЦЬКА районна в місті Києві державна адміністрація щодо внесення змін до істотних умов договору оренди (збільшення площі)  - Центр соціальних служб для сім'ї, дітей, та молоді Дарницького району міста Києва, вул. Кошиця, 8 (вих. №101-8675/02 від 27.09.2016; вх. №08/16453 від 28.09.2016). Доповідач: представник району.</t>
  </si>
  <si>
    <t>101-8675/02</t>
  </si>
  <si>
    <t>08/16453</t>
  </si>
  <si>
    <t>Центр Соціальних служб для сім'ї, дітей та молоді Дарницького району міста Києва (26064256)</t>
  </si>
  <si>
    <t>Кошиця вул., 8</t>
  </si>
  <si>
    <t>Школа №296</t>
  </si>
  <si>
    <t>Збільшення площі об'єкта оренди з 202,67 кв. м на 246,14 кв. м (у звязку з перерозподілом площі відповідно до  викопіювання з поповерхового плану)</t>
  </si>
  <si>
    <t>Зміна ІУ (Зміна цільового призначення)</t>
  </si>
  <si>
    <t>ДАРНИЦЬКА районна в місті Києві державна адміністрація щодо внесення змін до істотних умов договору оренди (зміна цільового призначення) - ФОП Ступак К.М., вул. Здолбунівська, 7-А (вих. №101-9279/02 від 17.10.2016; вх. №08/17683 від 17.10.2016). Доповідач: представник району.</t>
  </si>
  <si>
    <t>101-9279/02</t>
  </si>
  <si>
    <t>08/17683</t>
  </si>
  <si>
    <t>ФОП Ступак К.М., (3080619686)</t>
  </si>
  <si>
    <t xml:space="preserve">Продтовари (крім товарів підакцизної групи)                               Дитячі товари            Торгівля канцтоварами </t>
  </si>
  <si>
    <t>ДАРНИЦЬКА районна в місті Києві державна адміністрація щодо внесення змін до істотних умов договору оренди (зміна цільового призначення) - ФОП Гурін О.В., вул. Драгоманова, 42 (вих. №101-9280/02 від 17.10.2016; вх. №08/17686 від 17.10.2016). Доповідач: представник району.</t>
  </si>
  <si>
    <t>101-9280/02</t>
  </si>
  <si>
    <t>08/17686</t>
  </si>
  <si>
    <t>ФОП Гурін О.В., (2640710873)</t>
  </si>
  <si>
    <t>Драгоманова вул., 42</t>
  </si>
  <si>
    <t>Продтовари (крім товарів підакцизної групи) - 16,00 кв. м               Промтовари+товари підакцизної групи (пиво) - 4,50 кв. м    Побутове обслуговування населення  - 6,30 кв. м</t>
  </si>
  <si>
    <t>Розміщення торговельного об'єкта з продажу продовольчих товарів, крім товарів підакцизної групи -                  8 % - 2 447,73 грн.</t>
  </si>
  <si>
    <t>ДАРНИЦЬКА районна в місті Києві державна адміністрація щодо внесення змін до істотних умов договору оренди (зміна цільового призначення) - Рева Н.В., вул. Здолбунівська, 5-А (вих. №101-9065/03 від 07.09.2016; вх. №08/17198 від 10.10.2016). Доповідач: представник району.</t>
  </si>
  <si>
    <t>101-9065/03</t>
  </si>
  <si>
    <t>08/17198</t>
  </si>
  <si>
    <t>ФОП Рева Н.В., (2777712328 )</t>
  </si>
  <si>
    <t>Перукарня</t>
  </si>
  <si>
    <t xml:space="preserve"> Розміщення торговельного об'єктаз продажу продовольчих товарів, крім товарів підакцизної групи (8%) - 3 135,68 грн. </t>
  </si>
  <si>
    <t>ДАРНИЦЬКА районна в місті Києві державна адміністрація щодо продовження оренди  - ФОП Вітренко С.Г., вул. Вербицького, 5 (вих. №101-9285/02 від 17.10.2016; вх. №08/17693 від 17.10.2016). Доповідач: представник району.</t>
  </si>
  <si>
    <t>101-9285/02</t>
  </si>
  <si>
    <t>08/17693</t>
  </si>
  <si>
    <t>ФОП Вітренко С.Г. (1932913060)</t>
  </si>
  <si>
    <t>14.2</t>
  </si>
  <si>
    <t xml:space="preserve">Приміщення </t>
  </si>
  <si>
    <t xml:space="preserve"> Оболонська районна в місті Києві державна адміністрація щодо внесення змін до істотних умов договору (зміна графіку) - ФОП Кірєєва Ю.В., вул. Архипенка Олександра, 5-Б (вих.№104-7250 від 12.10.2016, вх. №08/17495 від 12.10.2016). 
Доповідач: представник району.</t>
  </si>
  <si>
    <t>104-7250</t>
  </si>
  <si>
    <t>08/17495</t>
  </si>
  <si>
    <t>ФОП Кірєєва Ю.В. (2734310945)</t>
  </si>
  <si>
    <t>Архипенка О. (Залки М.)вул. 5Б</t>
  </si>
  <si>
    <t>ДНЗ № 581</t>
  </si>
  <si>
    <t>Інше (Розміщення суб'єкту господарювання,що здійснює освітню діяльність)</t>
  </si>
  <si>
    <t>з 29.09.2016 по 27.09.2019</t>
  </si>
  <si>
    <t>Зміна графіка використання орендованого приміщення (по договору оренди використовується 66 годин на місяць)</t>
  </si>
  <si>
    <t>Солом'янська районна в місті Києві державна адміністрація щодо  продовження оренди - Центр соціально-психологічної реабілітації дітей та молоді з функціональними обмеженнями Солом'янського району міста Києва, вул. Галана Ярослава, 2 (вих. №108-15640 від 06.10.2016, вх. №08/17141 від 07.10.2016). 
Доповідач: представник району.</t>
  </si>
  <si>
    <t>108-15640</t>
  </si>
  <si>
    <t>08/17141</t>
  </si>
  <si>
    <t>Центр соціально-психологічної реабілітації дітей та молоді з функціональними обмеженнями Солом'янського району міста Києва (38577655)</t>
  </si>
  <si>
    <t>Солом'янська районна в місті Києві державна адміністрація щодо  внесення змін до істотних умов договору (збільшення площі) - ФОП Пастушенко Р.В., бульв. Чоколівський, 27 (вих. №108-15645 від 07.10.2016, вх. №08/17142 від 07.10.2016). 
Доповідач: представник району.</t>
  </si>
  <si>
    <t>108-15645</t>
  </si>
  <si>
    <t>08/17142</t>
  </si>
  <si>
    <t xml:space="preserve">ФОП Пастушенко Р.В. (2762910630) </t>
  </si>
  <si>
    <t xml:space="preserve">Промтовари+товари підакцизної групи.  Побутове обслуговування населення </t>
  </si>
  <si>
    <t>до 02.11.2018</t>
  </si>
  <si>
    <t>Збільшення площі нежитлового приміщення з 104,3 кв.м на 129,3 кв.м (104,3 кв.м-корисна площа, 25,0 кв.м-МЗК)</t>
  </si>
  <si>
    <t xml:space="preserve">Департамент комунальної власності м.Києва виконавчого органу Київради (КМДА) щодо продовження оренди - ФОП Сафарова С.Г., вул. Кондратюка Юрія, 8, К.1 (вих. №062/05/14-9969 від 03.10.2016; вх. №08/16843 від 04.10.2016).  Доповідач: представник Департаменту. </t>
  </si>
  <si>
    <t>062/05/14-9969</t>
  </si>
  <si>
    <t>08/16843</t>
  </si>
  <si>
    <t>ФОП Сафарова С.Г., 2276211529</t>
  </si>
  <si>
    <t>торгівля (ортопедичні вироби)                        протовари, продтовари</t>
  </si>
  <si>
    <t xml:space="preserve">Департамент комунальної власності м.Києва виконавчого органу Київради (КМДА) щодо продовження оренди - Релігійна громада УПЦ парафії на честь Св.Праведного Іоанна Кронштадтського у Дарницькому районі м. Києва, Харківське шосе, 121, К.9 (вих. №062/05/12-9973 від 03.10.2016; вх. №08/16846 від 04.10.2016).  Доповідач: представник Департаменту. </t>
  </si>
  <si>
    <t>062/05/12-9973</t>
  </si>
  <si>
    <t>КНП "Київський міський медичний центр "Академія здоров'я людини"</t>
  </si>
  <si>
    <t>Релігійна громада УПЦ парафії на честь Св.Праведного Іоанна Кронштадтського</t>
  </si>
  <si>
    <t>Харківське шосе, 121, К. 9</t>
  </si>
  <si>
    <t>29.1.</t>
  </si>
  <si>
    <t>розміщення релігійної організації</t>
  </si>
  <si>
    <t xml:space="preserve">Департамент комунальної власності м.Києва виконавчого органу Київради (КМДА) щодо продовження оренди - ДЗ "Медичний центр телемедицини Міністерства охорони здоров'я", просп. Комарова Космонавта, 3, К.21 (вих. №062/05/18-9970 від 03.10.2016; вх. №08/16844 від 04.10.2016).  Доповідач: представник Департаменту. </t>
  </si>
  <si>
    <t>062/05/18-9970</t>
  </si>
  <si>
    <t>08/16844</t>
  </si>
  <si>
    <t>31.08.2016 (стандартизована)</t>
  </si>
  <si>
    <t>ДЗ "Медичний центр телемедицини МОЗУ", 35250258</t>
  </si>
  <si>
    <t>19.2.</t>
  </si>
  <si>
    <t>держаний заклад охорони здоровя</t>
  </si>
  <si>
    <t xml:space="preserve">Департамент комунальної власності м.Києва виконавчого органу Київради (КМДА) щодо продовження оренди - ТОВ "Олфа", вул. Данькевича Костянтина, 4 (вих. №062/05/12-10293 від 10.10.2016; вх. №08/17321 від 11.10.2016).  Доповідач: представник Департаменту. </t>
  </si>
  <si>
    <t>062/05/12-10293</t>
  </si>
  <si>
    <t xml:space="preserve">08/17321 </t>
  </si>
  <si>
    <t>ВПДМВ (філія) лабораторних досліджень ДУ "Київський міський лабораторний ицентр МОЗ України"</t>
  </si>
  <si>
    <t>ТОВ "Олфа", 30472459</t>
  </si>
  <si>
    <t>Данькевича К. вул., 4</t>
  </si>
  <si>
    <t>напівпідвал</t>
  </si>
  <si>
    <t xml:space="preserve">Департамент комунальної власності м.Києва виконавчого органу Київради (КМДА) щодо продовження оренди - КНП "Центр первинної медико-санітарної допомоги Святошинського району" №1, вул. Котельникова Михайла, 95, К.1 (вих. №062/05/17-10363 від 12.10.2016; вх. №08/17438 від 12.10.2016).  Доповідач: представник Департаменту. </t>
  </si>
  <si>
    <t xml:space="preserve">062/05/17-10363 </t>
  </si>
  <si>
    <t>08/17438</t>
  </si>
  <si>
    <t>31.08.2016 стандартизована</t>
  </si>
  <si>
    <t>КМКЛ №7</t>
  </si>
  <si>
    <t>КНП "ЦПМСД"</t>
  </si>
  <si>
    <t>19.3</t>
  </si>
  <si>
    <t>Комунальний заклад охорони здоров'я</t>
  </si>
  <si>
    <t xml:space="preserve">Департамент комунальної власності м.Києва виконавчого органу Київради (КМДА) щодо продовження оренди - Київська міська дирекція Українського державного підриємства поштового зв'язку "Укрпошта", вул. Лятошинського, 4, літ.А (вих. №062/05/20-10323 від 11.10.2016; вх. №08/17378 від 11.10.2016).  Доповідач: представник Департаменту. </t>
  </si>
  <si>
    <t>062/05/20-10323</t>
  </si>
  <si>
    <t>08/17378</t>
  </si>
  <si>
    <t>КМДУДППЗ  "Укрпошта" код ЄДРПОУ 01189979</t>
  </si>
  <si>
    <t>Лятошинського вул., 4 літ. А</t>
  </si>
  <si>
    <t>20.3.</t>
  </si>
  <si>
    <t>Пошта</t>
  </si>
  <si>
    <t xml:space="preserve">Департамент комунальної власності м.Києва виконавчого органу Київради (КМДА) щодо продовження оренди - Київська міська дирекція Українського державного підриємства поштового зв'язку "Укрпошта", вул. Академіка Заболотного, 20-А, літ.В (вих. №062/05/20-10323 від 11.10.2016; вх. №08/17378 від 11.10.2016).  Доповідач: представник Департаменту. </t>
  </si>
  <si>
    <t xml:space="preserve">Департамент комунальної власності м.Києва виконавчого органу Київради (КМДА) щодо продовження оренди - Київська міська дирекція Українського державного підриємства поштового зв'язку "Укрпошта", вул. Отця Анатолія Жураковського, 3, літ.А (вих. №062/05/20-10323 від 11.10.2016; вх. №08/17378 від 11.10.2016).  Доповідач: представник Департаменту. </t>
  </si>
  <si>
    <t xml:space="preserve">Департамент комунальної власності м.Києва виконавчого органу Київради (КМДА) щодо продовження оренди - Київська міська дирекція Українського державного підриємства поштового зв'язку "Укрпошта", вул. Олександра Архипенка, 2/12, літ.Б (вих. №062/05/20-10323 від 11.10.2016; вх. №08/17378 від 11.10.2016).  Доповідач: представник Департаменту. </t>
  </si>
  <si>
    <t xml:space="preserve">Департамент комунальної власності м.Києва виконавчого органу Київради (КМДА) щодо продовження оренди - Київська міська дирекція Українського державного підриємства поштового зв'язку "Укрпошта", просп. Перемоги, 45, літ.А (вих. №062/05/20-10323 від 11.10.2016; вх. №08/17378 від 11.10.2016).  Доповідач: представник Департаменту. </t>
  </si>
  <si>
    <t>п. 19.1.</t>
  </si>
  <si>
    <t>бюджетна установа</t>
  </si>
  <si>
    <t xml:space="preserve">Департамент комунальної власності м.Києва виконавчого органу Київради (КМДА) щодо продовження договору оренди - СТ "Аметист", вул. Ризька, 1, К.2 (вих. №062/05/19-10439 від 12.10.2016; вх. №08/17593 від 13.10.2016).  Доповідач: представник Департаменту. </t>
  </si>
  <si>
    <t xml:space="preserve">062/05/19-10439 </t>
  </si>
  <si>
    <t>08/17593</t>
  </si>
  <si>
    <t>КМКЛ №9</t>
  </si>
  <si>
    <t>Споживче товариство "Аметист", код 30176400</t>
  </si>
  <si>
    <t>Ризька вул., 1, К.2</t>
  </si>
  <si>
    <t xml:space="preserve">Департамент комунальної власності м.Києва виконавчого органу Київради (КМДА) щодо внесення змін до істотних умов договору (зміна площі) - ТОВ "Укрдент", вул. Пимоненка Миколи, 10-А (вих. №062/05/19-10370 від 12.10.2016; вх. №08/17457 від 12.10.2016).  Доповідач: представник Департаменту. </t>
  </si>
  <si>
    <t>062/05/19-10370</t>
  </si>
  <si>
    <t>08/17457</t>
  </si>
  <si>
    <t>КП "Київська міська стоматологічна поліклініка"</t>
  </si>
  <si>
    <t>ТОВ "Укрдент"
код 31516816</t>
  </si>
  <si>
    <t>зміна площі з 50,0 кв. м (12 кв. м - офіс та 38 кв. м - торговельний обєкт) на 12 кв. м, 38 кв. м сдали по акту</t>
  </si>
  <si>
    <t>062/05/20-10492</t>
  </si>
  <si>
    <t>станція метро " Дружби Народов"</t>
  </si>
  <si>
    <t>Торгівля в метро</t>
  </si>
  <si>
    <t>062/05/20-9358</t>
  </si>
  <si>
    <t>ПП "Спойлер"               Код 32586821</t>
  </si>
  <si>
    <t>Спеціалізована школа І-ІІІ ступенів з поглибленим вивченням української мови та літератури          № 260 міста Києва</t>
  </si>
  <si>
    <t>Вт: 14.00-16.00 год.
Ср: 14.00-17.00 год.
Чт: 14.00-16.00 год.
Пт: 14.00-17.00 год.</t>
  </si>
  <si>
    <t xml:space="preserve">Пн: 19.00-21.00 год.
Ср: 19.00-21.00
</t>
  </si>
  <si>
    <t>Школа № 128</t>
  </si>
  <si>
    <t>Пн-Пт: 14.00-20.00 год.</t>
  </si>
  <si>
    <t xml:space="preserve">Вт, Чт: 16.00-17.30 год.
</t>
  </si>
  <si>
    <t xml:space="preserve">
Пн: 19.30-21.00
Вт: 17.00-21.00
Ср: 19.30-21.00
Чт: 17.00-21.00               ПТ: 19.30-21.00
Сб: 09.00-13.00
Нд: 09.00-17.00
</t>
  </si>
  <si>
    <t>Закревського М. вул., 35-Б</t>
  </si>
  <si>
    <t>1 доба 7 годин</t>
  </si>
  <si>
    <t>4,4 доби 30,8 годин</t>
  </si>
  <si>
    <t>Курчатова Академіка вул.,   6-А</t>
  </si>
  <si>
    <t>1 доба 14 годин</t>
  </si>
  <si>
    <t>4,4 доби 61,6 годин</t>
  </si>
  <si>
    <t>ПП "Ліга+"</t>
  </si>
  <si>
    <t>ТОВ "Пріоритет-Еліт"</t>
  </si>
  <si>
    <t>ПН. 16:00-18:00
СР. 16:00-18:00</t>
  </si>
  <si>
    <t xml:space="preserve">Голосіївська районна в місті Києві державна адміністрація  щодо продовження оренди - ФОП Полторацька Л.М., вул. Володі Дубініна, 16, літ.А (вих.№100-14694 від 21.09.2016; вх. №08/15921 від 22.09.2016).  Протокол №27 - знято на доопрацювання депутатом Д.Калініченком.
 Доповідач: представник району.
</t>
  </si>
  <si>
    <t>2-й Повторний</t>
  </si>
  <si>
    <t>1-й Повторний</t>
  </si>
  <si>
    <t>Деснянська районна в місті Києві державна адміністрація  щодо погодження укладання договору оренди з єдиним претендентом - ГО "Київ самоврядний", вул. Закревського Миколи, 21 (вих. №102/04/26-8638 від 22.09.2016, вх. №08/16038 від 23.09.2016).  Протокол №27 - знято на доопрцювання депутатами М.Буділовим та  М.Іщенком.
Доповідач: представник району.</t>
  </si>
  <si>
    <t>Деснянська районна в місті Києві державна адміністрація щодо погодження укладання договору оренди з єдиним претендентом - ТОВ "СЕВОНІЯ", вул. Жукова Маршала, 19-А (вих. №102/03/26-7796 від 31.08.2016, вх. №08/14940 від 05.09.2016).  Протокол №27 - Доручено депутату М.Буділову запросити на наступне засідання комісії ініціативну групу мешканців гуртожитку.
Доповідач: представник району.</t>
  </si>
  <si>
    <t>ВК "Технічний центр" код ЄДРПОУ 16299876</t>
  </si>
  <si>
    <t>Зміна ІУ (Зміна графіку використання)</t>
  </si>
  <si>
    <t>Зміна ІУ (Зміна площі)</t>
  </si>
  <si>
    <t xml:space="preserve">Свободи проспект, 22 </t>
  </si>
  <si>
    <t>Науки проспект, 102</t>
  </si>
  <si>
    <t>Малишка А. вул., 39</t>
  </si>
  <si>
    <t>Закревського вул., 35-Б</t>
  </si>
  <si>
    <t>Маяковського проспект, 29</t>
  </si>
  <si>
    <t>Закревського вул., 81/1</t>
  </si>
  <si>
    <t>Галана Я. вул., 2</t>
  </si>
  <si>
    <t xml:space="preserve">Чоколівський бульвар, 27 </t>
  </si>
  <si>
    <t xml:space="preserve"> збільшення площі було 97,7 кв. м стало 111,47 кв. м</t>
  </si>
  <si>
    <t xml:space="preserve">Департамент комунальної власності м.Києва виконавчого органу Київради (КМДА) щодо внесення змін до істотних умов догвору оренди (продовження, зміна площі) - ВК "Технічний центр", станція метро "Дружби Народів", б/н (вих. №062/05/20-10492 від 17.10.2016; вх. №08/17695 від 17.10.2016).  Доповідач: представник Департаменту. </t>
  </si>
  <si>
    <t>08/17695</t>
  </si>
  <si>
    <t xml:space="preserve">Департамент комунальної власності м.Києва виконавчого органу Київради (КМДА) щодо продовження оренди - ФОП Сисін О.А., станція метро "Дружби Народів", б/н (вих. №062/05/20-9358 від 16.10.2016; вх. №08/15576 від 16.10.2016).  Доповідач: представник Департаменту. </t>
  </si>
  <si>
    <t>08/15576</t>
  </si>
  <si>
    <t xml:space="preserve">Первинний </t>
  </si>
  <si>
    <t>8, 
18</t>
  </si>
  <si>
    <t>8% - за згодою сторін. 
Розміщення торговельного об'єкта з продажу продовольчих товарів, крім товарів підакцизної групи -          8 % -1 778,28 грн.</t>
  </si>
  <si>
    <t>8, 
18, 
5</t>
  </si>
  <si>
    <t>7, 
18</t>
  </si>
  <si>
    <t>ДАРНИЦЬКА районна в місті Києві державна адміністрація щодо продовження оренди  - ФОП Зощук Є.Б., вул. Гмирі, 3-Б (вих. №101-8699/02 від 28.09.2016; вх. №08/16540 від 29.09.2016). Доповідач: представник району.</t>
  </si>
  <si>
    <t>101-8699/02</t>
  </si>
  <si>
    <t>08/16540</t>
  </si>
  <si>
    <t>ФОП Зощук Є.Б.  (2615820593)</t>
  </si>
  <si>
    <t>Гмирі вул., 3-Б</t>
  </si>
  <si>
    <t>Скандинавська гімназія</t>
  </si>
  <si>
    <t>Приміщення,           1 поверх</t>
  </si>
  <si>
    <t>33</t>
  </si>
  <si>
    <t>Інше (хореографія)</t>
  </si>
  <si>
    <t>ДАРНИЦЬКА районна в місті Києві державна адміністрація щодо внесення змін до істотних умов договору оренди (зміна площі)  - ФОП Зощук Є.Б., вул. Гмирі, 3-Б (вих. №101-8699/02 від 28.09.2016; вх. №08/16540 від 29.09.2016). Доповідач: представник району.</t>
  </si>
  <si>
    <t>Збільшити площу об'єкта оренди з 97,57 кв. м до 108,37 кв. м відповідно до викопіювання з поверхового плану та врахування площ МЗК</t>
  </si>
  <si>
    <t>з 30.09.2015 по 28.09.2018</t>
  </si>
  <si>
    <t>Зменшення площі з 71,94 кв.м до 41,54 кв.м (зменшення на 30,4 кв.м)</t>
  </si>
  <si>
    <t xml:space="preserve"> Деснянська районна в місті Києві державна адміністрація щодо продовження оренди - ПП "Професійний навчальний заклад "Автошкола Сигнал", вул. Закревського Миколи, 35-Б, Курчатова Академіка, 6-А (№102/04/26-6548 від 20.07.2016, вх. №08/12502 від 20.07.2016).  
Протокол № 24 - рекомендовано орендарю оформити частину орендованих приміщень у постійну оренду. ПП "Автошкола Сигнал" щодо повторного розгляду питання продовження строку дії договору оренди  на вул.Закревського Миколи, 35-Б. та вул. Курчатова Академіка, 6-А  (вх.№08/17499 від 12.10.2016). Доповідач: представник району. </t>
  </si>
  <si>
    <t>8-9</t>
  </si>
  <si>
    <t>ФОП Побережний Дмитро Олександрович
(3157413110)</t>
  </si>
  <si>
    <t>ФОП Янковська О. М. (2259415664)</t>
  </si>
  <si>
    <t>За умови укладання охоронного договору. Розміщення опорного пункту електромеханіків</t>
  </si>
  <si>
    <t>Ломоносова вул., 77,  літ. А</t>
  </si>
  <si>
    <t xml:space="preserve">  
ПН. 18:00-20:00              ВТ. 18:00-20:00
СР. 18:00-20:00
ЧТ. 18:00-20:00
</t>
  </si>
  <si>
    <t>Пн. 17.00-21.00
Вт. 17.00-21.00 
Ср. 17.00-21.00 
Чт. 18.00-20.00 
 Нд. Доба</t>
  </si>
  <si>
    <t xml:space="preserve">
ПН. 18:00-20:00
ВТ. 18:00-20:00  
СР. 18:00-20:00
ЧТ. 18:00-20:00
ПТ. 18:00-20:00
</t>
  </si>
  <si>
    <t>Вт. 17.30-21.00
 Чт. 17.30-21.00 
Нд. Доба</t>
  </si>
  <si>
    <t xml:space="preserve">ВТ. 14:00-20:00    
ЧТ. 14:00-20:00   
</t>
  </si>
  <si>
    <t xml:space="preserve">Пн. 14.30--16.00; 20.00-21.00                    Ср. 14.30-16.30              Пт. 14.30-16.00; 20.00-21.00                     Всього за тиждень: 7 год.                   </t>
  </si>
  <si>
    <t>Пн. 30 хвилин              Вт. 30 хвилин                  Ср. 30 хвилин                     Чт. 30 хвилин 
Всього: 2 години</t>
  </si>
  <si>
    <t>УО Дніпровської РДА</t>
  </si>
  <si>
    <t>УО Деснянської РДА</t>
  </si>
  <si>
    <t>БО "Відродження Києва"</t>
  </si>
  <si>
    <t>ФОП Лахно В.С. (1884033669)</t>
  </si>
  <si>
    <t>ПП
"Аванте
код 30523822"</t>
  </si>
  <si>
    <t>ФОП Сисін О. А. код ЄДРПОУ 1740607475</t>
  </si>
  <si>
    <t>Возз`єднання проспект, 3 А</t>
  </si>
  <si>
    <t>Горького (Антоновича) вул.,  57 Б</t>
  </si>
  <si>
    <t>Архипенка О. (Залки М.) вул., 5 Б</t>
  </si>
  <si>
    <t>Антоновича (Горького) вул., 20 В</t>
  </si>
  <si>
    <t>Гмирі вул., 3 Б</t>
  </si>
  <si>
    <t>Заболотного А. вул., 146</t>
  </si>
  <si>
    <t>Заболотного А. вул., 20 А, літ. В</t>
  </si>
  <si>
    <t>Возз`єднання проспект, 10 А</t>
  </si>
  <si>
    <t xml:space="preserve">Щусєва вул., 18/14, літ. А </t>
  </si>
  <si>
    <t>Пимоненка вул., 10 А</t>
  </si>
  <si>
    <t>Здолбунівська вул., 5 А</t>
  </si>
  <si>
    <t>Здолбунівська вул., 7 А</t>
  </si>
  <si>
    <t>Комарова К. проспект, 3, К21</t>
  </si>
  <si>
    <t>Котельникова вул., 95, К1</t>
  </si>
  <si>
    <t>Архипенка О. вул., 2/12, літ. Б</t>
  </si>
  <si>
    <t>Якубовського М. вул., 7 Б</t>
  </si>
  <si>
    <t>Тарасівська вул., 6 А</t>
  </si>
  <si>
    <t>Лютеранська/    Круглоуніверситетська вул., 28/19, літ. А</t>
  </si>
  <si>
    <t>Перемоги проспект, 45, літ. А</t>
  </si>
  <si>
    <t>Бальзака вул., 63 А</t>
  </si>
  <si>
    <t>Школа  № 260</t>
  </si>
  <si>
    <t>Приміщення,
1-й поверх</t>
  </si>
  <si>
    <t>Приміщення,
 2-й поверх</t>
  </si>
  <si>
    <t>Пр. п.3</t>
  </si>
  <si>
    <t>17.2.,
 9.3</t>
  </si>
  <si>
    <t>18.1.,
 9.3.</t>
  </si>
  <si>
    <t>19.11.,
 31</t>
  </si>
  <si>
    <t>17.2., 
9.3., 
21.6</t>
  </si>
  <si>
    <t>17.2., 
18.3., 
20.6</t>
  </si>
  <si>
    <t>9.3., 
21.6</t>
  </si>
  <si>
    <t>1 грн. на рік, 
7</t>
  </si>
  <si>
    <t xml:space="preserve"> (20% від встановленої орендної ставки 5%-розміщення перукарні)</t>
  </si>
  <si>
    <t xml:space="preserve">КК ОЖФ Голосіївського району м. Києва </t>
  </si>
  <si>
    <t>КК ОЖФ Голосіївського району м. Києва</t>
  </si>
  <si>
    <t>Лумумби П. вул., 14/21</t>
  </si>
  <si>
    <t>Малишка А. вул., 17</t>
  </si>
  <si>
    <t>13.1.</t>
  </si>
  <si>
    <t>ГО "Київ самоврядний"  (40144092)</t>
  </si>
  <si>
    <t>приймальня депутата Ноздрі В.</t>
  </si>
  <si>
    <t>Протокол №29 - не набрало необхідної кількості голосів. Протокол №27 - знято на  доопрацювання депутатами М,Буділовим та М.Іщенком</t>
  </si>
  <si>
    <t>Протокол №29 - Не розглядалось. Перенесено.</t>
  </si>
  <si>
    <t>Протокол №29 - Не розглядалось. Перенесено. Протокол №27 - М.Буділову запросити на наступне засідання комісії ініціативну групу мешканців гуртожитку. Протокол №24 - доручити депутату М.Буділову доопрацювати питання.  Протокол №22, 23 - Не розглядалось і перенесено</t>
  </si>
  <si>
    <t>Протокол №29 - Не розглядалось. Перенесено. Протокол №25 - знято на доопрацювання депутатами М.Іщенком, С.Артеменком, М.Буділовим, Ю.Вахелем, Я.Діденком</t>
  </si>
  <si>
    <t xml:space="preserve">Протокол №29 - Не розглядалось. Перенесено. Протокол № 24 - рекомендовано орендарю оформити частину орендованих приміщень у постійну оренду. </t>
  </si>
  <si>
    <t xml:space="preserve">Протокол №29 - Не розглядалось. Перенесено. Протокол №23 - Рекомендувати орендарю оформити частину приміщень у постійну оренду. </t>
  </si>
  <si>
    <t>Протокол №29 - Не розглядалось. Перенесено. Протокол №27 - Питання не небрало голосів</t>
  </si>
  <si>
    <t xml:space="preserve">Протокол №29 - Не розглядалось. Перенесено. Протокол №27 від 18.10.2016 - знято на доопрацювання депутатом Калініченко </t>
  </si>
  <si>
    <t>Протокол №29 - Не розглядалось. Перенесено. Є лист-підтвердження Державного комітету телебачення і радіомовлення України від 24.10.2016 №3326/27 Протокол №20 Звернутися до Державного комітету телебачення і радіомовлення України щодо підтвердження наданої довідки про випуск ТОВ "Арт студія" не менше як 50% книжкової продукції державної мовою</t>
  </si>
  <si>
    <t>Протокол №29 - Не розглядалось. Перенесено. Протокол №27 - знято на доопрацювання депутом М.Конобасом</t>
  </si>
  <si>
    <t>Звернення ПІІ "МакДональдз Юкрейн Лтд" щодо визначення орендної ставки у розмірі 8% за використання нежитловим приміщенням на вул. В.Васильківській, 22 (вих. №1261/06-VVE від 02.09.2016, вх. №29195 від 08.09.2016) Доповідачі: представник Департаменту,  КП "Київський метрополітен" Запрошений: представник підприємства</t>
  </si>
  <si>
    <t>1261/06-VVE</t>
  </si>
  <si>
    <t>Зміна ІУ (Зменшення плати: знижка)</t>
  </si>
  <si>
    <t>ПІІ "Макдональдз Юкрейн ЛТД     код ЄДРПОУ 23744453</t>
  </si>
  <si>
    <t>Велика Васильківська вул., 22</t>
  </si>
  <si>
    <t>17.1.</t>
  </si>
  <si>
    <t>кафе (крім товарів підакцизної групи)</t>
  </si>
  <si>
    <t>Протокол №27 - питання не набрало необхідної кількості голосів</t>
  </si>
  <si>
    <t>Питання оренди 08.11.2016</t>
  </si>
  <si>
    <t>50% -  1 078 504,17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</si>
</sst>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₴_-;\-* #,##0.00_₴_-;_-* &quot;-&quot;??_₴_-;_-@_-"/>
    <numFmt numFmtId="164" formatCode="_-* #,##0.00_-;\-* #,##0.00_-;_-* \-??_-;_-@_-"/>
    <numFmt numFmtId="165" formatCode="_-* #,##0.00_-;\-* #,##0.00_-;_-* &quot;-&quot;??_-;_-@_-"/>
    <numFmt numFmtId="166" formatCode="_-* #,##0.00_р_._-;\-* #,##0.00_р_._-;_-* &quot;-&quot;??_р_._-;_-@_-"/>
    <numFmt numFmtId="167" formatCode="_-* #,##0.00\ _г_р_н_._-;\-* #,##0.00\ _г_р_н_._-;_-* &quot;-&quot;??\ _г_р_н_.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1"/>
    </font>
    <font>
      <sz val="10"/>
      <name val="Calibri"/>
      <family val="2"/>
      <charset val="204"/>
      <scheme val="minor"/>
    </font>
    <font>
      <sz val="10"/>
      <name val="Calibri"/>
      <family val="2"/>
      <scheme val="minor"/>
    </font>
    <font>
      <sz val="12"/>
      <color indexed="10"/>
      <name val="Calibri"/>
      <family val="2"/>
    </font>
    <font>
      <sz val="12"/>
      <color indexed="10"/>
      <name val="Calibri"/>
      <family val="2"/>
      <charset val="1"/>
    </font>
    <font>
      <sz val="12"/>
      <color indexed="8"/>
      <name val="Calibri"/>
      <family val="2"/>
    </font>
    <font>
      <sz val="10"/>
      <color rgb="FF000000"/>
      <name val="Calibri"/>
      <family val="2"/>
      <charset val="204"/>
      <scheme val="minor"/>
    </font>
    <font>
      <sz val="10"/>
      <name val="Calibri"/>
      <family val="2"/>
    </font>
    <font>
      <sz val="10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1"/>
      <scheme val="minor"/>
    </font>
    <font>
      <sz val="10"/>
      <name val="Calibri"/>
      <family val="2"/>
      <charset val="1"/>
    </font>
    <font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3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5" fillId="0" borderId="0" applyBorder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" fillId="0" borderId="0"/>
    <xf numFmtId="165" fontId="10" fillId="0" borderId="0" applyFont="0" applyFill="0" applyBorder="0" applyAlignment="0" applyProtection="0"/>
    <xf numFmtId="0" fontId="1" fillId="0" borderId="0"/>
    <xf numFmtId="164" fontId="5" fillId="0" borderId="0" applyBorder="0" applyProtection="0"/>
    <xf numFmtId="0" fontId="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164" fontId="9" fillId="0" borderId="0" applyBorder="0" applyProtection="0"/>
    <xf numFmtId="0" fontId="9" fillId="0" borderId="0"/>
    <xf numFmtId="167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214">
    <xf numFmtId="0" fontId="0" fillId="0" borderId="0" xfId="0"/>
    <xf numFmtId="0" fontId="0" fillId="0" borderId="1" xfId="0" applyBorder="1"/>
    <xf numFmtId="0" fontId="0" fillId="0" borderId="0" xfId="0" applyBorder="1"/>
    <xf numFmtId="0" fontId="4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49" fontId="4" fillId="0" borderId="0" xfId="2" applyNumberFormat="1" applyFont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0" fontId="6" fillId="0" borderId="0" xfId="2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/>
    </xf>
    <xf numFmtId="49" fontId="14" fillId="3" borderId="6" xfId="0" applyNumberFormat="1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49" fontId="14" fillId="3" borderId="9" xfId="0" applyNumberFormat="1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0" fontId="15" fillId="0" borderId="0" xfId="0" applyFont="1"/>
    <xf numFmtId="165" fontId="6" fillId="0" borderId="3" xfId="30" applyNumberFormat="1" applyFont="1" applyFill="1" applyBorder="1" applyAlignment="1">
      <alignment horizontal="center" vertical="center" wrapText="1"/>
    </xf>
    <xf numFmtId="4" fontId="4" fillId="0" borderId="0" xfId="2" applyNumberFormat="1" applyFont="1" applyAlignment="1">
      <alignment vertical="center"/>
    </xf>
    <xf numFmtId="4" fontId="11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2" applyNumberFormat="1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2" fontId="13" fillId="6" borderId="3" xfId="0" applyNumberFormat="1" applyFont="1" applyFill="1" applyBorder="1" applyAlignment="1">
      <alignment horizontal="center" vertical="center" wrapText="1"/>
    </xf>
    <xf numFmtId="2" fontId="13" fillId="5" borderId="3" xfId="0" applyNumberFormat="1" applyFont="1" applyFill="1" applyBorder="1" applyAlignment="1">
      <alignment horizontal="center" vertical="center" wrapText="1"/>
    </xf>
    <xf numFmtId="49" fontId="14" fillId="7" borderId="21" xfId="0" applyNumberFormat="1" applyFont="1" applyFill="1" applyBorder="1" applyAlignment="1">
      <alignment horizontal="center" vertical="center" wrapText="1"/>
    </xf>
    <xf numFmtId="49" fontId="14" fillId="7" borderId="5" xfId="0" applyNumberFormat="1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14" fillId="7" borderId="2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2" fontId="13" fillId="2" borderId="4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4" fontId="6" fillId="2" borderId="7" xfId="3" applyNumberFormat="1" applyFont="1" applyFill="1" applyBorder="1" applyAlignment="1" applyProtection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2" fontId="4" fillId="2" borderId="8" xfId="0" applyNumberFormat="1" applyFont="1" applyFill="1" applyBorder="1" applyAlignment="1">
      <alignment horizontal="center" vertical="center"/>
    </xf>
    <xf numFmtId="0" fontId="6" fillId="2" borderId="3" xfId="2" applyNumberFormat="1" applyFont="1" applyFill="1" applyBorder="1" applyAlignment="1">
      <alignment horizontal="center" vertical="center" wrapText="1"/>
    </xf>
    <xf numFmtId="49" fontId="6" fillId="2" borderId="3" xfId="2" applyNumberFormat="1" applyFont="1" applyFill="1" applyBorder="1" applyAlignment="1">
      <alignment horizontal="center" vertical="center" wrapText="1"/>
    </xf>
    <xf numFmtId="14" fontId="6" fillId="2" borderId="3" xfId="2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3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4" fontId="6" fillId="0" borderId="3" xfId="5" applyNumberFormat="1" applyFont="1" applyFill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" fontId="6" fillId="2" borderId="3" xfId="3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12" fillId="2" borderId="3" xfId="2" applyNumberFormat="1" applyFont="1" applyFill="1" applyBorder="1" applyAlignment="1">
      <alignment horizontal="center" vertical="center" wrapText="1"/>
    </xf>
    <xf numFmtId="0" fontId="13" fillId="2" borderId="3" xfId="2" applyNumberFormat="1" applyFont="1" applyFill="1" applyBorder="1" applyAlignment="1">
      <alignment horizontal="center" vertical="center" wrapText="1"/>
    </xf>
    <xf numFmtId="49" fontId="13" fillId="2" borderId="3" xfId="2" applyNumberFormat="1" applyFont="1" applyFill="1" applyBorder="1" applyAlignment="1">
      <alignment horizontal="center" vertical="center" wrapText="1"/>
    </xf>
    <xf numFmtId="14" fontId="13" fillId="2" borderId="3" xfId="2" applyNumberFormat="1" applyFont="1" applyFill="1" applyBorder="1" applyAlignment="1">
      <alignment horizontal="center" vertical="center" wrapText="1"/>
    </xf>
    <xf numFmtId="14" fontId="12" fillId="2" borderId="3" xfId="2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2" fillId="2" borderId="3" xfId="3" applyNumberFormat="1" applyFont="1" applyFill="1" applyBorder="1" applyAlignment="1" applyProtection="1">
      <alignment horizontal="center" vertical="center" wrapText="1"/>
    </xf>
    <xf numFmtId="49" fontId="12" fillId="2" borderId="3" xfId="2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4" fontId="6" fillId="2" borderId="3" xfId="7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" fontId="6" fillId="2" borderId="3" xfId="4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2" borderId="4" xfId="2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13" fillId="2" borderId="3" xfId="3" applyNumberFormat="1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4" fontId="13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13" fillId="2" borderId="4" xfId="2" applyNumberFormat="1" applyFont="1" applyFill="1" applyBorder="1" applyAlignment="1">
      <alignment horizontal="center" vertical="center" wrapText="1"/>
    </xf>
    <xf numFmtId="4" fontId="12" fillId="2" borderId="3" xfId="3" applyNumberFormat="1" applyFont="1" applyFill="1" applyBorder="1" applyAlignment="1" applyProtection="1">
      <alignment horizontal="center" vertical="center" wrapText="1"/>
    </xf>
    <xf numFmtId="4" fontId="12" fillId="2" borderId="3" xfId="6" applyNumberFormat="1" applyFont="1" applyFill="1" applyBorder="1" applyAlignment="1">
      <alignment horizontal="center" vertical="center" wrapText="1"/>
    </xf>
    <xf numFmtId="4" fontId="6" fillId="0" borderId="3" xfId="4" applyNumberFormat="1" applyFont="1" applyFill="1" applyBorder="1" applyAlignment="1">
      <alignment horizontal="center" vertical="center" wrapText="1"/>
    </xf>
    <xf numFmtId="0" fontId="13" fillId="2" borderId="3" xfId="13" applyFont="1" applyFill="1" applyBorder="1" applyAlignment="1">
      <alignment horizontal="center" vertical="center" wrapText="1"/>
    </xf>
    <xf numFmtId="4" fontId="13" fillId="2" borderId="3" xfId="3" applyNumberFormat="1" applyFont="1" applyFill="1" applyBorder="1" applyAlignment="1" applyProtection="1">
      <alignment horizontal="center" vertical="center" wrapText="1"/>
    </xf>
    <xf numFmtId="4" fontId="13" fillId="2" borderId="3" xfId="6" applyNumberFormat="1" applyFont="1" applyFill="1" applyBorder="1" applyAlignment="1">
      <alignment horizontal="center" vertical="center" wrapText="1"/>
    </xf>
    <xf numFmtId="0" fontId="6" fillId="2" borderId="3" xfId="9" applyFont="1" applyFill="1" applyBorder="1" applyAlignment="1">
      <alignment horizontal="center" vertical="center" wrapText="1"/>
    </xf>
    <xf numFmtId="0" fontId="16" fillId="2" borderId="3" xfId="2" applyNumberFormat="1" applyFont="1" applyFill="1" applyBorder="1" applyAlignment="1">
      <alignment horizontal="center" vertical="center" wrapText="1"/>
    </xf>
    <xf numFmtId="0" fontId="12" fillId="2" borderId="3" xfId="29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49" fontId="17" fillId="0" borderId="3" xfId="0" applyNumberFormat="1" applyFont="1" applyBorder="1" applyAlignment="1">
      <alignment horizontal="center" vertical="center"/>
    </xf>
    <xf numFmtId="14" fontId="17" fillId="2" borderId="3" xfId="0" applyNumberFormat="1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3" xfId="2" applyNumberFormat="1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/>
    </xf>
    <xf numFmtId="0" fontId="7" fillId="2" borderId="3" xfId="2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2" borderId="3" xfId="2" applyFont="1" applyFill="1" applyBorder="1" applyAlignment="1">
      <alignment horizontal="center" vertical="center" wrapText="1"/>
    </xf>
    <xf numFmtId="14" fontId="13" fillId="2" borderId="3" xfId="29" applyNumberFormat="1" applyFont="1" applyFill="1" applyBorder="1" applyAlignment="1">
      <alignment horizontal="center" vertical="center" wrapText="1"/>
    </xf>
    <xf numFmtId="0" fontId="13" fillId="2" borderId="3" xfId="29" applyFont="1" applyFill="1" applyBorder="1" applyAlignment="1">
      <alignment horizontal="center" vertical="center" wrapText="1"/>
    </xf>
    <xf numFmtId="14" fontId="17" fillId="0" borderId="3" xfId="0" applyNumberFormat="1" applyFont="1" applyBorder="1" applyAlignment="1">
      <alignment horizontal="center" vertical="center"/>
    </xf>
    <xf numFmtId="14" fontId="17" fillId="0" borderId="3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2" fontId="16" fillId="0" borderId="3" xfId="0" applyNumberFormat="1" applyFont="1" applyBorder="1" applyAlignment="1">
      <alignment horizontal="center"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1" fontId="12" fillId="2" borderId="3" xfId="2" applyNumberFormat="1" applyFont="1" applyFill="1" applyBorder="1" applyAlignment="1">
      <alignment horizontal="center" vertical="center" wrapText="1"/>
    </xf>
    <xf numFmtId="14" fontId="6" fillId="2" borderId="7" xfId="2" applyNumberFormat="1" applyFont="1" applyFill="1" applyBorder="1" applyAlignment="1">
      <alignment horizontal="center" vertical="center" wrapText="1"/>
    </xf>
    <xf numFmtId="49" fontId="13" fillId="2" borderId="3" xfId="29" applyNumberFormat="1" applyFont="1" applyFill="1" applyBorder="1" applyAlignment="1">
      <alignment horizontal="center" vertical="center" wrapText="1"/>
    </xf>
    <xf numFmtId="0" fontId="12" fillId="2" borderId="4" xfId="2" applyNumberFormat="1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14" fontId="13" fillId="2" borderId="3" xfId="0" applyNumberFormat="1" applyFont="1" applyFill="1" applyBorder="1" applyAlignment="1">
      <alignment horizontal="center" vertical="center" wrapText="1"/>
    </xf>
    <xf numFmtId="0" fontId="13" fillId="2" borderId="4" xfId="29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4" fillId="3" borderId="18" xfId="2" applyNumberFormat="1" applyFont="1" applyFill="1" applyBorder="1" applyAlignment="1">
      <alignment horizontal="center" vertical="center" wrapText="1"/>
    </xf>
    <xf numFmtId="0" fontId="4" fillId="3" borderId="19" xfId="2" applyNumberFormat="1" applyFont="1" applyFill="1" applyBorder="1" applyAlignment="1">
      <alignment horizontal="center" vertical="center" wrapText="1"/>
    </xf>
    <xf numFmtId="0" fontId="3" fillId="3" borderId="19" xfId="2" applyNumberFormat="1" applyFont="1" applyFill="1" applyBorder="1" applyAlignment="1">
      <alignment horizontal="center" vertical="center" wrapText="1"/>
    </xf>
    <xf numFmtId="49" fontId="4" fillId="3" borderId="19" xfId="2" applyNumberFormat="1" applyFont="1" applyFill="1" applyBorder="1" applyAlignment="1">
      <alignment horizontal="center" vertical="center" wrapText="1"/>
    </xf>
    <xf numFmtId="14" fontId="6" fillId="3" borderId="19" xfId="2" applyNumberFormat="1" applyFont="1" applyFill="1" applyBorder="1" applyAlignment="1">
      <alignment horizontal="center" vertical="center" wrapText="1"/>
    </xf>
    <xf numFmtId="14" fontId="4" fillId="3" borderId="19" xfId="2" applyNumberFormat="1" applyFont="1" applyFill="1" applyBorder="1" applyAlignment="1">
      <alignment horizontal="center" vertical="center" wrapText="1"/>
    </xf>
    <xf numFmtId="0" fontId="4" fillId="3" borderId="19" xfId="2" applyFont="1" applyFill="1" applyBorder="1" applyAlignment="1">
      <alignment horizontal="center" vertical="center" wrapText="1"/>
    </xf>
    <xf numFmtId="4" fontId="4" fillId="3" borderId="19" xfId="3" applyNumberFormat="1" applyFont="1" applyFill="1" applyBorder="1" applyAlignment="1" applyProtection="1">
      <alignment horizontal="center" vertical="center" wrapText="1"/>
    </xf>
    <xf numFmtId="164" fontId="4" fillId="3" borderId="19" xfId="3" applyFont="1" applyFill="1" applyBorder="1" applyAlignment="1" applyProtection="1">
      <alignment horizontal="center" vertical="center" wrapText="1"/>
    </xf>
    <xf numFmtId="4" fontId="4" fillId="3" borderId="19" xfId="4" applyNumberFormat="1" applyFont="1" applyFill="1" applyBorder="1" applyAlignment="1">
      <alignment horizontal="center" vertical="center" wrapText="1"/>
    </xf>
    <xf numFmtId="0" fontId="6" fillId="3" borderId="19" xfId="2" applyFont="1" applyFill="1" applyBorder="1" applyAlignment="1">
      <alignment horizontal="center" vertical="center" wrapText="1"/>
    </xf>
    <xf numFmtId="0" fontId="4" fillId="3" borderId="20" xfId="2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4" fontId="18" fillId="0" borderId="3" xfId="0" applyNumberFormat="1" applyFont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2" fontId="13" fillId="2" borderId="3" xfId="0" applyNumberFormat="1" applyFont="1" applyFill="1" applyBorder="1" applyAlignment="1">
      <alignment horizontal="center" vertical="center" wrapText="1"/>
    </xf>
    <xf numFmtId="4" fontId="4" fillId="3" borderId="19" xfId="4" applyNumberFormat="1" applyFont="1" applyFill="1" applyBorder="1" applyAlignment="1" applyProtection="1">
      <alignment horizontal="center" vertical="center" wrapText="1"/>
    </xf>
    <xf numFmtId="4" fontId="13" fillId="2" borderId="3" xfId="6" applyNumberFormat="1" applyFont="1" applyFill="1" applyBorder="1" applyAlignment="1" applyProtection="1">
      <alignment horizontal="center" vertical="center" wrapText="1"/>
    </xf>
    <xf numFmtId="4" fontId="12" fillId="2" borderId="3" xfId="6" applyNumberFormat="1" applyFont="1" applyFill="1" applyBorder="1" applyAlignment="1" applyProtection="1">
      <alignment horizontal="center" vertical="center" wrapText="1"/>
    </xf>
    <xf numFmtId="4" fontId="6" fillId="2" borderId="3" xfId="7" applyNumberFormat="1" applyFont="1" applyFill="1" applyBorder="1" applyAlignment="1" applyProtection="1">
      <alignment horizontal="center" vertical="center" wrapText="1"/>
    </xf>
    <xf numFmtId="4" fontId="17" fillId="2" borderId="3" xfId="6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6" fillId="2" borderId="3" xfId="1" applyNumberFormat="1" applyFont="1" applyFill="1" applyBorder="1" applyAlignment="1">
      <alignment horizontal="center" vertical="center" wrapText="1"/>
    </xf>
    <xf numFmtId="4" fontId="6" fillId="2" borderId="3" xfId="4" applyNumberFormat="1" applyFont="1" applyFill="1" applyBorder="1" applyAlignment="1" applyProtection="1">
      <alignment horizontal="center" vertical="center" wrapText="1"/>
    </xf>
    <xf numFmtId="4" fontId="12" fillId="2" borderId="3" xfId="4" applyNumberFormat="1" applyFont="1" applyFill="1" applyBorder="1" applyAlignment="1" applyProtection="1">
      <alignment horizontal="center" vertical="center" wrapText="1"/>
    </xf>
    <xf numFmtId="4" fontId="12" fillId="2" borderId="3" xfId="4" applyNumberFormat="1" applyFont="1" applyFill="1" applyBorder="1" applyAlignment="1">
      <alignment horizontal="center" vertical="center" wrapText="1"/>
    </xf>
    <xf numFmtId="4" fontId="13" fillId="2" borderId="3" xfId="4" applyNumberFormat="1" applyFont="1" applyFill="1" applyBorder="1" applyAlignment="1" applyProtection="1">
      <alignment horizontal="center" vertical="center" wrapText="1"/>
    </xf>
    <xf numFmtId="4" fontId="13" fillId="2" borderId="3" xfId="4" applyNumberFormat="1" applyFont="1" applyFill="1" applyBorder="1" applyAlignment="1">
      <alignment horizontal="center" vertical="center" wrapText="1"/>
    </xf>
    <xf numFmtId="4" fontId="13" fillId="2" borderId="3" xfId="29" applyNumberFormat="1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3" fillId="2" borderId="4" xfId="6" applyNumberFormat="1" applyFont="1" applyFill="1" applyBorder="1" applyAlignment="1" applyProtection="1">
      <alignment horizontal="center" vertical="center" wrapText="1"/>
    </xf>
    <xf numFmtId="4" fontId="6" fillId="2" borderId="3" xfId="1" applyNumberFormat="1" applyFont="1" applyFill="1" applyBorder="1" applyAlignment="1" applyProtection="1">
      <alignment horizontal="center" vertical="center" wrapText="1"/>
    </xf>
    <xf numFmtId="9" fontId="13" fillId="2" borderId="3" xfId="29" applyNumberFormat="1" applyFont="1" applyFill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14" fontId="13" fillId="0" borderId="3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4" fontId="13" fillId="2" borderId="3" xfId="10" applyNumberFormat="1" applyFont="1" applyFill="1" applyBorder="1" applyAlignment="1">
      <alignment horizontal="center" vertical="center" wrapText="1"/>
    </xf>
    <xf numFmtId="0" fontId="4" fillId="4" borderId="23" xfId="2" applyNumberFormat="1" applyFont="1" applyFill="1" applyBorder="1" applyAlignment="1">
      <alignment horizontal="center" vertical="center" wrapText="1"/>
    </xf>
    <xf numFmtId="0" fontId="4" fillId="4" borderId="24" xfId="2" applyNumberFormat="1" applyFont="1" applyFill="1" applyBorder="1" applyAlignment="1">
      <alignment horizontal="center" vertical="center" wrapText="1"/>
    </xf>
    <xf numFmtId="0" fontId="3" fillId="4" borderId="24" xfId="2" applyNumberFormat="1" applyFont="1" applyFill="1" applyBorder="1" applyAlignment="1">
      <alignment horizontal="center" vertical="center" wrapText="1"/>
    </xf>
    <xf numFmtId="49" fontId="4" fillId="4" borderId="24" xfId="2" applyNumberFormat="1" applyFont="1" applyFill="1" applyBorder="1" applyAlignment="1">
      <alignment horizontal="center" vertical="center" wrapText="1"/>
    </xf>
    <xf numFmtId="0" fontId="6" fillId="4" borderId="24" xfId="2" applyNumberFormat="1" applyFont="1" applyFill="1" applyBorder="1" applyAlignment="1">
      <alignment horizontal="center" vertical="center" wrapText="1"/>
    </xf>
    <xf numFmtId="49" fontId="4" fillId="4" borderId="24" xfId="3" applyNumberFormat="1" applyFont="1" applyFill="1" applyBorder="1" applyAlignment="1" applyProtection="1">
      <alignment horizontal="center" vertical="center" wrapText="1"/>
    </xf>
    <xf numFmtId="49" fontId="4" fillId="4" borderId="24" xfId="4" applyNumberFormat="1" applyFont="1" applyFill="1" applyBorder="1" applyAlignment="1" applyProtection="1">
      <alignment horizontal="center" vertical="center" wrapText="1"/>
    </xf>
    <xf numFmtId="49" fontId="4" fillId="4" borderId="24" xfId="4" applyNumberFormat="1" applyFont="1" applyFill="1" applyBorder="1" applyAlignment="1">
      <alignment horizontal="center" vertical="center" wrapText="1"/>
    </xf>
    <xf numFmtId="0" fontId="4" fillId="4" borderId="25" xfId="2" applyNumberFormat="1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/>
    </xf>
    <xf numFmtId="14" fontId="13" fillId="2" borderId="7" xfId="0" applyNumberFormat="1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7" xfId="29" applyFont="1" applyFill="1" applyBorder="1" applyAlignment="1">
      <alignment horizontal="center" vertical="center" wrapText="1"/>
    </xf>
    <xf numFmtId="4" fontId="13" fillId="2" borderId="7" xfId="0" applyNumberFormat="1" applyFont="1" applyFill="1" applyBorder="1" applyAlignment="1">
      <alignment horizontal="center" vertical="center" wrapText="1"/>
    </xf>
    <xf numFmtId="0" fontId="13" fillId="2" borderId="7" xfId="0" applyNumberFormat="1" applyFont="1" applyFill="1" applyBorder="1" applyAlignment="1">
      <alignment horizontal="center" vertical="center" wrapText="1"/>
    </xf>
    <xf numFmtId="4" fontId="13" fillId="2" borderId="7" xfId="6" applyNumberFormat="1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14" fontId="4" fillId="0" borderId="15" xfId="0" applyNumberFormat="1" applyFont="1" applyFill="1" applyBorder="1" applyAlignment="1">
      <alignment horizontal="center" vertical="center" wrapText="1"/>
    </xf>
    <xf numFmtId="14" fontId="4" fillId="2" borderId="15" xfId="0" applyNumberFormat="1" applyFont="1" applyFill="1" applyBorder="1" applyAlignment="1">
      <alignment horizontal="center" vertical="center" wrapText="1"/>
    </xf>
    <xf numFmtId="14" fontId="4" fillId="0" borderId="15" xfId="2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5" xfId="2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0" fontId="4" fillId="0" borderId="15" xfId="2" applyNumberFormat="1" applyFont="1" applyFill="1" applyBorder="1" applyAlignment="1">
      <alignment horizontal="center" vertical="center" wrapText="1"/>
    </xf>
    <xf numFmtId="4" fontId="4" fillId="0" borderId="15" xfId="0" applyNumberFormat="1" applyFont="1" applyFill="1" applyBorder="1" applyAlignment="1">
      <alignment horizontal="center" vertical="center" wrapText="1"/>
    </xf>
    <xf numFmtId="164" fontId="4" fillId="0" borderId="15" xfId="3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3" fillId="2" borderId="7" xfId="2" applyNumberFormat="1" applyFont="1" applyFill="1" applyBorder="1" applyAlignment="1">
      <alignment horizontal="center" vertical="center" wrapText="1"/>
    </xf>
    <xf numFmtId="0" fontId="4" fillId="3" borderId="12" xfId="2" applyFont="1" applyFill="1" applyBorder="1" applyAlignment="1">
      <alignment horizontal="center" vertical="center" wrapText="1"/>
    </xf>
    <xf numFmtId="0" fontId="4" fillId="3" borderId="13" xfId="2" applyFont="1" applyFill="1" applyBorder="1" applyAlignment="1">
      <alignment horizontal="center" vertical="center" wrapText="1"/>
    </xf>
    <xf numFmtId="0" fontId="4" fillId="3" borderId="14" xfId="2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</cellXfs>
  <cellStyles count="33">
    <cellStyle name="Звичайний" xfId="0" builtinId="0"/>
    <cellStyle name="Звичайний 2" xfId="14"/>
    <cellStyle name="Звичайний 3" xfId="29"/>
    <cellStyle name="Звичайний 4" xfId="11"/>
    <cellStyle name="Обычный 2" xfId="2"/>
    <cellStyle name="Обычный 2 2" xfId="27"/>
    <cellStyle name="Обычный 3" xfId="9"/>
    <cellStyle name="Обычный 3 2" xfId="15"/>
    <cellStyle name="Обычный 3 3" xfId="16"/>
    <cellStyle name="Обычный 3 4" xfId="17"/>
    <cellStyle name="Обычный 4" xfId="18"/>
    <cellStyle name="Обычный 4 2" xfId="19"/>
    <cellStyle name="Обычный 4 3" xfId="20"/>
    <cellStyle name="Обычный 4 4" xfId="21"/>
    <cellStyle name="Обычный 5" xfId="13"/>
    <cellStyle name="Процентный 2" xfId="22"/>
    <cellStyle name="Процентный 2 2" xfId="23"/>
    <cellStyle name="Процентный 2 3" xfId="31"/>
    <cellStyle name="Финансовый 2" xfId="4"/>
    <cellStyle name="Финансовый 2 2" xfId="3"/>
    <cellStyle name="Финансовый 2 2 2" xfId="28"/>
    <cellStyle name="Финансовый 2 3" xfId="12"/>
    <cellStyle name="Финансовый 2 4" xfId="6"/>
    <cellStyle name="Финансовый 3" xfId="24"/>
    <cellStyle name="Финансовый 3 2" xfId="25"/>
    <cellStyle name="Финансовый 3 3" xfId="32"/>
    <cellStyle name="Финансовый 4" xfId="10"/>
    <cellStyle name="Фінансовий" xfId="1" builtinId="3"/>
    <cellStyle name="Фінансовий 2" xfId="5"/>
    <cellStyle name="Фінансовий 2 2" xfId="26"/>
    <cellStyle name="Фінансовий 3" xfId="8"/>
    <cellStyle name="Фінансовий 4" xfId="7"/>
    <cellStyle name="Фінансовий 5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0"/>
  <sheetViews>
    <sheetView topLeftCell="A2" zoomScale="70" zoomScaleNormal="70" workbookViewId="0">
      <pane xSplit="1" ySplit="3" topLeftCell="B5" activePane="bottomRight" state="frozen"/>
      <selection activeCell="A2" sqref="A2"/>
      <selection pane="topRight" activeCell="B2" sqref="B2"/>
      <selection pane="bottomLeft" activeCell="A5" sqref="A5"/>
      <selection pane="bottomRight" activeCell="I6" sqref="I6"/>
    </sheetView>
  </sheetViews>
  <sheetFormatPr defaultColWidth="10.42578125" defaultRowHeight="15" x14ac:dyDescent="0.25"/>
  <cols>
    <col min="1" max="1" width="5.5703125" customWidth="1"/>
    <col min="2" max="2" width="5.7109375" style="28" customWidth="1"/>
    <col min="3" max="3" width="37" style="12" hidden="1" customWidth="1"/>
    <col min="4" max="5" width="10.85546875" style="13" hidden="1" customWidth="1"/>
    <col min="6" max="6" width="10.85546875" style="21" hidden="1" customWidth="1"/>
    <col min="7" max="7" width="10.7109375" style="20" hidden="1" customWidth="1"/>
    <col min="8" max="8" width="11.140625" style="13" hidden="1" customWidth="1"/>
    <col min="9" max="9" width="10.85546875" style="13" customWidth="1"/>
    <col min="10" max="10" width="10.7109375" style="11" customWidth="1"/>
    <col min="11" max="11" width="12.140625" style="11" customWidth="1"/>
    <col min="12" max="12" width="9.7109375" style="11" customWidth="1"/>
    <col min="13" max="13" width="14.28515625" style="11" customWidth="1"/>
    <col min="14" max="14" width="16.140625" style="11" customWidth="1"/>
    <col min="15" max="15" width="13" style="11" customWidth="1"/>
    <col min="16" max="16" width="8.140625" style="11" customWidth="1"/>
    <col min="17" max="17" width="7.140625" style="11" customWidth="1"/>
    <col min="18" max="18" width="7.42578125" style="11" customWidth="1"/>
    <col min="19" max="19" width="17.5703125" style="11" customWidth="1"/>
    <col min="20" max="20" width="9.7109375" style="14" customWidth="1"/>
    <col min="21" max="21" width="6.7109375" style="11" customWidth="1"/>
    <col min="22" max="22" width="10.5703125" style="25" customWidth="1"/>
    <col min="23" max="23" width="5.7109375" style="11" customWidth="1"/>
    <col min="24" max="24" width="13.28515625" style="14" customWidth="1"/>
    <col min="25" max="25" width="10.5703125" style="13" customWidth="1"/>
    <col min="26" max="26" width="6.7109375" style="13" customWidth="1"/>
    <col min="27" max="27" width="8.7109375" style="13" customWidth="1"/>
    <col min="28" max="28" width="9.7109375" style="13" customWidth="1"/>
    <col min="29" max="29" width="13.5703125" style="20" customWidth="1"/>
    <col min="30" max="30" width="20.7109375" style="13" customWidth="1"/>
    <col min="36" max="36" width="12.7109375" customWidth="1"/>
  </cols>
  <sheetData>
    <row r="1" spans="1:30" ht="16.5" hidden="1" customHeight="1" x14ac:dyDescent="0.3">
      <c r="A1" s="1"/>
      <c r="B1" s="26"/>
      <c r="C1" s="5"/>
      <c r="D1" s="6"/>
      <c r="E1" s="7"/>
      <c r="F1" s="7"/>
      <c r="G1" s="10"/>
      <c r="H1" s="6"/>
      <c r="I1" s="6"/>
      <c r="J1" s="8"/>
      <c r="K1" s="8"/>
      <c r="L1" s="6"/>
      <c r="M1" s="8"/>
      <c r="N1" s="6"/>
      <c r="O1" s="8"/>
      <c r="P1" s="8"/>
      <c r="Q1" s="8"/>
      <c r="R1" s="8"/>
      <c r="S1" s="8"/>
      <c r="T1" s="9"/>
      <c r="U1" s="8"/>
      <c r="V1" s="24"/>
      <c r="W1" s="8"/>
      <c r="X1" s="9"/>
      <c r="Y1" s="6"/>
      <c r="Z1" s="6"/>
      <c r="AA1" s="6"/>
      <c r="AB1" s="19"/>
      <c r="AC1" s="10"/>
      <c r="AD1" s="6"/>
    </row>
    <row r="2" spans="1:30" ht="21.75" customHeight="1" thickBot="1" x14ac:dyDescent="0.3">
      <c r="A2" s="2"/>
      <c r="B2" s="207" t="s">
        <v>603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9"/>
    </row>
    <row r="3" spans="1:30" ht="90" thickBot="1" x14ac:dyDescent="0.3">
      <c r="A3" s="2"/>
      <c r="B3" s="131" t="s">
        <v>0</v>
      </c>
      <c r="C3" s="133"/>
      <c r="D3" s="132" t="s">
        <v>1</v>
      </c>
      <c r="E3" s="134" t="s">
        <v>2</v>
      </c>
      <c r="F3" s="134" t="s">
        <v>3</v>
      </c>
      <c r="G3" s="135" t="s">
        <v>4</v>
      </c>
      <c r="H3" s="136" t="s">
        <v>5</v>
      </c>
      <c r="I3" s="136" t="s">
        <v>6</v>
      </c>
      <c r="J3" s="137" t="s">
        <v>7</v>
      </c>
      <c r="K3" s="137" t="s">
        <v>8</v>
      </c>
      <c r="L3" s="137" t="s">
        <v>9</v>
      </c>
      <c r="M3" s="137" t="s">
        <v>10</v>
      </c>
      <c r="N3" s="137" t="s">
        <v>11</v>
      </c>
      <c r="O3" s="137" t="s">
        <v>12</v>
      </c>
      <c r="P3" s="137" t="s">
        <v>13</v>
      </c>
      <c r="Q3" s="137" t="s">
        <v>14</v>
      </c>
      <c r="R3" s="137" t="s">
        <v>15</v>
      </c>
      <c r="S3" s="137" t="s">
        <v>16</v>
      </c>
      <c r="T3" s="138" t="s">
        <v>17</v>
      </c>
      <c r="U3" s="137" t="s">
        <v>18</v>
      </c>
      <c r="V3" s="151" t="s">
        <v>19</v>
      </c>
      <c r="W3" s="139" t="s">
        <v>20</v>
      </c>
      <c r="X3" s="140" t="s">
        <v>21</v>
      </c>
      <c r="Y3" s="137" t="s">
        <v>22</v>
      </c>
      <c r="Z3" s="137" t="s">
        <v>23</v>
      </c>
      <c r="AA3" s="137" t="s">
        <v>24</v>
      </c>
      <c r="AB3" s="137" t="s">
        <v>25</v>
      </c>
      <c r="AC3" s="141" t="s">
        <v>26</v>
      </c>
      <c r="AD3" s="142" t="s">
        <v>27</v>
      </c>
    </row>
    <row r="4" spans="1:30" ht="15.75" thickBot="1" x14ac:dyDescent="0.3">
      <c r="A4" s="2"/>
      <c r="B4" s="175">
        <v>1</v>
      </c>
      <c r="C4" s="177"/>
      <c r="D4" s="176">
        <v>2</v>
      </c>
      <c r="E4" s="178" t="s">
        <v>28</v>
      </c>
      <c r="F4" s="178">
        <v>4</v>
      </c>
      <c r="G4" s="179"/>
      <c r="H4" s="176">
        <v>6</v>
      </c>
      <c r="I4" s="176">
        <v>7</v>
      </c>
      <c r="J4" s="176">
        <v>8</v>
      </c>
      <c r="K4" s="176">
        <v>9</v>
      </c>
      <c r="L4" s="176">
        <v>10</v>
      </c>
      <c r="M4" s="176">
        <v>11</v>
      </c>
      <c r="N4" s="176">
        <v>12</v>
      </c>
      <c r="O4" s="176">
        <v>13</v>
      </c>
      <c r="P4" s="176">
        <v>14</v>
      </c>
      <c r="Q4" s="176">
        <v>15</v>
      </c>
      <c r="R4" s="176">
        <v>16</v>
      </c>
      <c r="S4" s="176">
        <v>17</v>
      </c>
      <c r="T4" s="180">
        <v>18</v>
      </c>
      <c r="U4" s="178">
        <v>19</v>
      </c>
      <c r="V4" s="181">
        <v>20</v>
      </c>
      <c r="W4" s="180">
        <v>21</v>
      </c>
      <c r="X4" s="182">
        <v>22</v>
      </c>
      <c r="Y4" s="176">
        <v>23</v>
      </c>
      <c r="Z4" s="176">
        <v>24</v>
      </c>
      <c r="AA4" s="176">
        <v>25</v>
      </c>
      <c r="AB4" s="176">
        <v>26</v>
      </c>
      <c r="AC4" s="179">
        <v>27</v>
      </c>
      <c r="AD4" s="183">
        <v>28</v>
      </c>
    </row>
    <row r="5" spans="1:30" ht="114.75" x14ac:dyDescent="0.25">
      <c r="A5" s="2"/>
      <c r="B5" s="193">
        <v>1</v>
      </c>
      <c r="C5" s="194" t="s">
        <v>595</v>
      </c>
      <c r="D5" s="195" t="s">
        <v>596</v>
      </c>
      <c r="E5" s="195">
        <v>29195</v>
      </c>
      <c r="F5" s="196">
        <v>42626</v>
      </c>
      <c r="G5" s="197">
        <v>42675</v>
      </c>
      <c r="H5" s="196"/>
      <c r="I5" s="195" t="s">
        <v>39</v>
      </c>
      <c r="J5" s="198">
        <v>42490</v>
      </c>
      <c r="K5" s="199" t="s">
        <v>597</v>
      </c>
      <c r="L5" s="195" t="s">
        <v>72</v>
      </c>
      <c r="M5" s="195" t="s">
        <v>148</v>
      </c>
      <c r="N5" s="195" t="s">
        <v>598</v>
      </c>
      <c r="O5" s="195" t="s">
        <v>599</v>
      </c>
      <c r="P5" s="200" t="s">
        <v>70</v>
      </c>
      <c r="Q5" s="195" t="s">
        <v>52</v>
      </c>
      <c r="R5" s="201" t="s">
        <v>600</v>
      </c>
      <c r="S5" s="202" t="s">
        <v>601</v>
      </c>
      <c r="T5" s="203">
        <v>437.3</v>
      </c>
      <c r="U5" s="195">
        <v>8</v>
      </c>
      <c r="V5" s="203">
        <v>172560.66</v>
      </c>
      <c r="W5" s="204" t="s">
        <v>38</v>
      </c>
      <c r="X5" s="203">
        <v>25884100</v>
      </c>
      <c r="Y5" s="200" t="s">
        <v>34</v>
      </c>
      <c r="Z5" s="195"/>
      <c r="AA5" s="194" t="s">
        <v>36</v>
      </c>
      <c r="AB5" s="200"/>
      <c r="AC5" s="202" t="s">
        <v>602</v>
      </c>
      <c r="AD5" s="205" t="s">
        <v>604</v>
      </c>
    </row>
    <row r="6" spans="1:30" s="22" customFormat="1" ht="140.25" x14ac:dyDescent="0.25">
      <c r="B6" s="130">
        <v>2</v>
      </c>
      <c r="C6" s="69" t="s">
        <v>491</v>
      </c>
      <c r="D6" s="69" t="s">
        <v>122</v>
      </c>
      <c r="E6" s="70" t="s">
        <v>123</v>
      </c>
      <c r="F6" s="71">
        <v>42640</v>
      </c>
      <c r="G6" s="52">
        <v>42675</v>
      </c>
      <c r="H6" s="71">
        <v>42458</v>
      </c>
      <c r="I6" s="71">
        <v>42612</v>
      </c>
      <c r="J6" s="71">
        <v>42460</v>
      </c>
      <c r="K6" s="63" t="s">
        <v>29</v>
      </c>
      <c r="L6" s="53" t="s">
        <v>50</v>
      </c>
      <c r="M6" s="69" t="s">
        <v>51</v>
      </c>
      <c r="N6" s="69" t="s">
        <v>583</v>
      </c>
      <c r="O6" s="69" t="s">
        <v>124</v>
      </c>
      <c r="P6" s="50" t="s">
        <v>119</v>
      </c>
      <c r="Q6" s="88" t="s">
        <v>52</v>
      </c>
      <c r="R6" s="74">
        <v>29</v>
      </c>
      <c r="S6" s="53" t="s">
        <v>62</v>
      </c>
      <c r="T6" s="99">
        <v>91.79</v>
      </c>
      <c r="U6" s="57" t="s">
        <v>63</v>
      </c>
      <c r="V6" s="161">
        <v>5362.22</v>
      </c>
      <c r="W6" s="101" t="s">
        <v>38</v>
      </c>
      <c r="X6" s="162">
        <v>1922900</v>
      </c>
      <c r="Y6" s="50" t="s">
        <v>34</v>
      </c>
      <c r="Z6" s="69" t="s">
        <v>35</v>
      </c>
      <c r="AA6" s="69" t="s">
        <v>489</v>
      </c>
      <c r="AB6" s="53"/>
      <c r="AC6" s="69" t="s">
        <v>585</v>
      </c>
      <c r="AD6" s="94" t="s">
        <v>584</v>
      </c>
    </row>
    <row r="7" spans="1:30" s="22" customFormat="1" ht="102" x14ac:dyDescent="0.25">
      <c r="B7" s="42">
        <v>3</v>
      </c>
      <c r="C7" s="89" t="s">
        <v>263</v>
      </c>
      <c r="D7" s="50" t="s">
        <v>264</v>
      </c>
      <c r="E7" s="89" t="s">
        <v>265</v>
      </c>
      <c r="F7" s="145" t="s">
        <v>117</v>
      </c>
      <c r="G7" s="52">
        <v>42675</v>
      </c>
      <c r="H7" s="65" t="s">
        <v>266</v>
      </c>
      <c r="I7" s="65" t="s">
        <v>115</v>
      </c>
      <c r="J7" s="65" t="s">
        <v>229</v>
      </c>
      <c r="K7" s="55" t="s">
        <v>29</v>
      </c>
      <c r="L7" s="55" t="s">
        <v>54</v>
      </c>
      <c r="M7" s="55" t="s">
        <v>540</v>
      </c>
      <c r="N7" s="55" t="s">
        <v>267</v>
      </c>
      <c r="O7" s="55" t="s">
        <v>268</v>
      </c>
      <c r="P7" s="146" t="s">
        <v>70</v>
      </c>
      <c r="Q7" s="55" t="s">
        <v>52</v>
      </c>
      <c r="R7" s="55">
        <v>33</v>
      </c>
      <c r="S7" s="146" t="s">
        <v>269</v>
      </c>
      <c r="T7" s="77">
        <v>80.52</v>
      </c>
      <c r="U7" s="57">
        <v>15</v>
      </c>
      <c r="V7" s="97">
        <v>5276</v>
      </c>
      <c r="W7" s="55" t="s">
        <v>75</v>
      </c>
      <c r="X7" s="97" t="s">
        <v>270</v>
      </c>
      <c r="Y7" s="50" t="s">
        <v>34</v>
      </c>
      <c r="Z7" s="55" t="s">
        <v>35</v>
      </c>
      <c r="AA7" s="55" t="s">
        <v>36</v>
      </c>
      <c r="AB7" s="55"/>
      <c r="AC7" s="55" t="s">
        <v>586</v>
      </c>
      <c r="AD7" s="85"/>
    </row>
    <row r="8" spans="1:30" s="22" customFormat="1" ht="306" x14ac:dyDescent="0.25">
      <c r="B8" s="130">
        <v>4</v>
      </c>
      <c r="C8" s="50" t="s">
        <v>492</v>
      </c>
      <c r="D8" s="50" t="s">
        <v>91</v>
      </c>
      <c r="E8" s="51" t="s">
        <v>92</v>
      </c>
      <c r="F8" s="52">
        <v>42618</v>
      </c>
      <c r="G8" s="52">
        <v>42675</v>
      </c>
      <c r="H8" s="52">
        <v>42562</v>
      </c>
      <c r="I8" s="52">
        <v>42587</v>
      </c>
      <c r="J8" s="52">
        <v>42490</v>
      </c>
      <c r="K8" s="63" t="s">
        <v>29</v>
      </c>
      <c r="L8" s="53" t="s">
        <v>50</v>
      </c>
      <c r="M8" s="50" t="s">
        <v>51</v>
      </c>
      <c r="N8" s="50" t="s">
        <v>93</v>
      </c>
      <c r="O8" s="50" t="s">
        <v>94</v>
      </c>
      <c r="P8" s="50" t="s">
        <v>70</v>
      </c>
      <c r="Q8" s="53" t="s">
        <v>32</v>
      </c>
      <c r="R8" s="53" t="s">
        <v>95</v>
      </c>
      <c r="S8" s="50" t="s">
        <v>96</v>
      </c>
      <c r="T8" s="61">
        <v>155.94999999999999</v>
      </c>
      <c r="U8" s="53" t="s">
        <v>97</v>
      </c>
      <c r="V8" s="158">
        <v>30004.43</v>
      </c>
      <c r="W8" s="101" t="s">
        <v>38</v>
      </c>
      <c r="X8" s="82">
        <v>3125800</v>
      </c>
      <c r="Y8" s="50" t="s">
        <v>34</v>
      </c>
      <c r="Z8" s="50" t="s">
        <v>35</v>
      </c>
      <c r="AA8" s="50" t="s">
        <v>64</v>
      </c>
      <c r="AB8" s="53"/>
      <c r="AC8" s="53" t="s">
        <v>587</v>
      </c>
      <c r="AD8" s="83"/>
    </row>
    <row r="9" spans="1:30" s="22" customFormat="1" ht="114.75" x14ac:dyDescent="0.25">
      <c r="B9" s="42">
        <v>5</v>
      </c>
      <c r="C9" s="89" t="s">
        <v>246</v>
      </c>
      <c r="D9" s="50" t="s">
        <v>247</v>
      </c>
      <c r="E9" s="89" t="s">
        <v>248</v>
      </c>
      <c r="F9" s="145" t="s">
        <v>99</v>
      </c>
      <c r="G9" s="52">
        <v>42675</v>
      </c>
      <c r="H9" s="128">
        <v>42566</v>
      </c>
      <c r="I9" s="128" t="s">
        <v>39</v>
      </c>
      <c r="J9" s="128" t="s">
        <v>249</v>
      </c>
      <c r="K9" s="74" t="s">
        <v>66</v>
      </c>
      <c r="L9" s="74" t="s">
        <v>54</v>
      </c>
      <c r="M9" s="74" t="s">
        <v>51</v>
      </c>
      <c r="N9" s="74" t="s">
        <v>250</v>
      </c>
      <c r="O9" s="74" t="s">
        <v>251</v>
      </c>
      <c r="P9" s="116" t="s">
        <v>55</v>
      </c>
      <c r="Q9" s="74" t="s">
        <v>125</v>
      </c>
      <c r="R9" s="74" t="s">
        <v>453</v>
      </c>
      <c r="S9" s="74" t="s">
        <v>252</v>
      </c>
      <c r="T9" s="156">
        <v>89.4</v>
      </c>
      <c r="U9" s="69" t="s">
        <v>59</v>
      </c>
      <c r="V9" s="100" t="s">
        <v>59</v>
      </c>
      <c r="W9" s="101" t="s">
        <v>38</v>
      </c>
      <c r="X9" s="100">
        <v>17743.919999999998</v>
      </c>
      <c r="Y9" s="50" t="s">
        <v>34</v>
      </c>
      <c r="Z9" s="74" t="s">
        <v>35</v>
      </c>
      <c r="AA9" s="69" t="s">
        <v>36</v>
      </c>
      <c r="AB9" s="69"/>
      <c r="AC9" s="74" t="s">
        <v>586</v>
      </c>
      <c r="AD9" s="143"/>
    </row>
    <row r="10" spans="1:30" s="22" customFormat="1" ht="114.75" x14ac:dyDescent="0.25">
      <c r="B10" s="130">
        <v>6</v>
      </c>
      <c r="C10" s="89" t="s">
        <v>271</v>
      </c>
      <c r="D10" s="50" t="s">
        <v>272</v>
      </c>
      <c r="E10" s="89" t="s">
        <v>273</v>
      </c>
      <c r="F10" s="145" t="s">
        <v>274</v>
      </c>
      <c r="G10" s="52">
        <v>42675</v>
      </c>
      <c r="H10" s="65" t="s">
        <v>275</v>
      </c>
      <c r="I10" s="65" t="s">
        <v>39</v>
      </c>
      <c r="J10" s="65" t="s">
        <v>276</v>
      </c>
      <c r="K10" s="55" t="s">
        <v>66</v>
      </c>
      <c r="L10" s="55" t="s">
        <v>54</v>
      </c>
      <c r="M10" s="55" t="s">
        <v>540</v>
      </c>
      <c r="N10" s="55" t="s">
        <v>277</v>
      </c>
      <c r="O10" s="55" t="s">
        <v>546</v>
      </c>
      <c r="P10" s="146" t="s">
        <v>70</v>
      </c>
      <c r="Q10" s="55" t="s">
        <v>32</v>
      </c>
      <c r="R10" s="55" t="s">
        <v>130</v>
      </c>
      <c r="S10" s="146" t="s">
        <v>131</v>
      </c>
      <c r="T10" s="77">
        <v>30</v>
      </c>
      <c r="U10" s="57">
        <v>3</v>
      </c>
      <c r="V10" s="97">
        <v>1318.75</v>
      </c>
      <c r="W10" s="101" t="s">
        <v>38</v>
      </c>
      <c r="X10" s="97" t="s">
        <v>278</v>
      </c>
      <c r="Y10" s="50" t="s">
        <v>34</v>
      </c>
      <c r="Z10" s="55" t="s">
        <v>35</v>
      </c>
      <c r="AA10" s="55" t="s">
        <v>36</v>
      </c>
      <c r="AB10" s="55"/>
      <c r="AC10" s="55" t="s">
        <v>586</v>
      </c>
      <c r="AD10" s="85"/>
    </row>
    <row r="11" spans="1:30" s="22" customFormat="1" ht="127.5" x14ac:dyDescent="0.25">
      <c r="B11" s="42">
        <v>7</v>
      </c>
      <c r="C11" s="50" t="s">
        <v>356</v>
      </c>
      <c r="D11" s="50" t="s">
        <v>357</v>
      </c>
      <c r="E11" s="51" t="s">
        <v>358</v>
      </c>
      <c r="F11" s="52">
        <v>42648</v>
      </c>
      <c r="G11" s="52">
        <v>42675</v>
      </c>
      <c r="H11" s="64">
        <v>42592</v>
      </c>
      <c r="I11" s="64" t="s">
        <v>39</v>
      </c>
      <c r="J11" s="64">
        <v>42308</v>
      </c>
      <c r="K11" s="122" t="s">
        <v>495</v>
      </c>
      <c r="L11" s="55" t="s">
        <v>73</v>
      </c>
      <c r="M11" s="55" t="s">
        <v>74</v>
      </c>
      <c r="N11" s="55" t="s">
        <v>359</v>
      </c>
      <c r="O11" s="55" t="s">
        <v>360</v>
      </c>
      <c r="P11" s="55" t="s">
        <v>361</v>
      </c>
      <c r="Q11" s="53" t="s">
        <v>567</v>
      </c>
      <c r="R11" s="65" t="s">
        <v>453</v>
      </c>
      <c r="S11" s="55" t="s">
        <v>252</v>
      </c>
      <c r="T11" s="77">
        <v>246.14</v>
      </c>
      <c r="U11" s="69" t="s">
        <v>59</v>
      </c>
      <c r="V11" s="58">
        <v>0.08</v>
      </c>
      <c r="W11" s="101" t="s">
        <v>38</v>
      </c>
      <c r="X11" s="58">
        <v>135537.29999999999</v>
      </c>
      <c r="Y11" s="64">
        <v>43552</v>
      </c>
      <c r="Z11" s="55" t="s">
        <v>35</v>
      </c>
      <c r="AA11" s="55" t="s">
        <v>36</v>
      </c>
      <c r="AB11" s="74"/>
      <c r="AC11" s="50" t="s">
        <v>586</v>
      </c>
      <c r="AD11" s="84" t="s">
        <v>362</v>
      </c>
    </row>
    <row r="12" spans="1:30" s="22" customFormat="1" ht="127.5" x14ac:dyDescent="0.25">
      <c r="B12" s="130">
        <v>8</v>
      </c>
      <c r="C12" s="69" t="s">
        <v>333</v>
      </c>
      <c r="D12" s="69" t="s">
        <v>334</v>
      </c>
      <c r="E12" s="70" t="s">
        <v>335</v>
      </c>
      <c r="F12" s="71">
        <v>42649</v>
      </c>
      <c r="G12" s="52">
        <v>42675</v>
      </c>
      <c r="H12" s="71">
        <v>42642</v>
      </c>
      <c r="I12" s="71" t="s">
        <v>39</v>
      </c>
      <c r="J12" s="71">
        <v>42033</v>
      </c>
      <c r="K12" s="122" t="s">
        <v>495</v>
      </c>
      <c r="L12" s="69" t="s">
        <v>50</v>
      </c>
      <c r="M12" s="69" t="s">
        <v>325</v>
      </c>
      <c r="N12" s="69" t="s">
        <v>336</v>
      </c>
      <c r="O12" s="69" t="s">
        <v>500</v>
      </c>
      <c r="P12" s="50" t="s">
        <v>119</v>
      </c>
      <c r="Q12" s="88" t="s">
        <v>32</v>
      </c>
      <c r="R12" s="74">
        <v>24</v>
      </c>
      <c r="S12" s="55" t="s">
        <v>454</v>
      </c>
      <c r="T12" s="99">
        <v>41.54</v>
      </c>
      <c r="U12" s="69" t="s">
        <v>59</v>
      </c>
      <c r="V12" s="69">
        <v>0.08</v>
      </c>
      <c r="W12" s="101" t="s">
        <v>38</v>
      </c>
      <c r="X12" s="162">
        <v>61347.95</v>
      </c>
      <c r="Y12" s="50" t="s">
        <v>34</v>
      </c>
      <c r="Z12" s="69" t="s">
        <v>35</v>
      </c>
      <c r="AA12" s="69" t="s">
        <v>36</v>
      </c>
      <c r="AB12" s="74"/>
      <c r="AC12" s="69" t="s">
        <v>586</v>
      </c>
      <c r="AD12" s="94" t="s">
        <v>526</v>
      </c>
    </row>
    <row r="13" spans="1:30" s="22" customFormat="1" ht="114.75" x14ac:dyDescent="0.25">
      <c r="B13" s="42">
        <v>9</v>
      </c>
      <c r="C13" s="69" t="s">
        <v>195</v>
      </c>
      <c r="D13" s="69" t="s">
        <v>196</v>
      </c>
      <c r="E13" s="70" t="s">
        <v>197</v>
      </c>
      <c r="F13" s="71">
        <v>42661</v>
      </c>
      <c r="G13" s="52">
        <v>42675</v>
      </c>
      <c r="H13" s="71">
        <v>42627</v>
      </c>
      <c r="I13" s="69" t="s">
        <v>39</v>
      </c>
      <c r="J13" s="71">
        <v>41726</v>
      </c>
      <c r="K13" s="122" t="s">
        <v>495</v>
      </c>
      <c r="L13" s="69" t="s">
        <v>142</v>
      </c>
      <c r="M13" s="116" t="s">
        <v>578</v>
      </c>
      <c r="N13" s="69" t="s">
        <v>530</v>
      </c>
      <c r="O13" s="69" t="s">
        <v>547</v>
      </c>
      <c r="P13" s="116" t="s">
        <v>55</v>
      </c>
      <c r="Q13" s="116" t="s">
        <v>32</v>
      </c>
      <c r="R13" s="69" t="s">
        <v>118</v>
      </c>
      <c r="S13" s="69" t="s">
        <v>58</v>
      </c>
      <c r="T13" s="99">
        <v>62.8</v>
      </c>
      <c r="U13" s="69">
        <v>5</v>
      </c>
      <c r="V13" s="152">
        <v>6588.34</v>
      </c>
      <c r="W13" s="101" t="s">
        <v>38</v>
      </c>
      <c r="X13" s="100">
        <v>883600</v>
      </c>
      <c r="Y13" s="69" t="s">
        <v>198</v>
      </c>
      <c r="Z13" s="69"/>
      <c r="AA13" s="69" t="s">
        <v>36</v>
      </c>
      <c r="AB13" s="74"/>
      <c r="AC13" s="69" t="s">
        <v>586</v>
      </c>
      <c r="AD13" s="94" t="s">
        <v>199</v>
      </c>
    </row>
    <row r="14" spans="1:30" s="22" customFormat="1" ht="102" x14ac:dyDescent="0.25">
      <c r="B14" s="130">
        <v>10</v>
      </c>
      <c r="C14" s="89" t="s">
        <v>461</v>
      </c>
      <c r="D14" s="89" t="s">
        <v>462</v>
      </c>
      <c r="E14" s="89" t="s">
        <v>463</v>
      </c>
      <c r="F14" s="90">
        <v>42660</v>
      </c>
      <c r="G14" s="52">
        <v>42675</v>
      </c>
      <c r="H14" s="90">
        <v>42640</v>
      </c>
      <c r="I14" s="91" t="s">
        <v>39</v>
      </c>
      <c r="J14" s="92">
        <v>42429</v>
      </c>
      <c r="K14" s="122" t="s">
        <v>495</v>
      </c>
      <c r="L14" s="91" t="s">
        <v>72</v>
      </c>
      <c r="M14" s="89" t="s">
        <v>464</v>
      </c>
      <c r="N14" s="89" t="s">
        <v>465</v>
      </c>
      <c r="O14" s="89" t="s">
        <v>555</v>
      </c>
      <c r="P14" s="56" t="s">
        <v>119</v>
      </c>
      <c r="Q14" s="56" t="s">
        <v>568</v>
      </c>
      <c r="R14" s="79"/>
      <c r="S14" s="56" t="s">
        <v>314</v>
      </c>
      <c r="T14" s="67">
        <v>12</v>
      </c>
      <c r="U14" s="56">
        <v>15</v>
      </c>
      <c r="V14" s="67">
        <v>4491</v>
      </c>
      <c r="W14" s="101" t="s">
        <v>38</v>
      </c>
      <c r="X14" s="67">
        <v>359280</v>
      </c>
      <c r="Y14" s="86">
        <v>43624</v>
      </c>
      <c r="Z14" s="56" t="s">
        <v>35</v>
      </c>
      <c r="AA14" s="56" t="s">
        <v>36</v>
      </c>
      <c r="AB14" s="74"/>
      <c r="AC14" s="69" t="s">
        <v>586</v>
      </c>
      <c r="AD14" s="83" t="s">
        <v>466</v>
      </c>
    </row>
    <row r="15" spans="1:30" s="22" customFormat="1" ht="102" x14ac:dyDescent="0.25">
      <c r="B15" s="42">
        <v>11</v>
      </c>
      <c r="C15" s="69" t="s">
        <v>401</v>
      </c>
      <c r="D15" s="114" t="s">
        <v>402</v>
      </c>
      <c r="E15" s="70" t="s">
        <v>403</v>
      </c>
      <c r="F15" s="71">
        <v>42661</v>
      </c>
      <c r="G15" s="52">
        <v>42675</v>
      </c>
      <c r="H15" s="71">
        <v>42608</v>
      </c>
      <c r="I15" s="115" t="s">
        <v>39</v>
      </c>
      <c r="J15" s="115">
        <v>42247</v>
      </c>
      <c r="K15" s="122" t="s">
        <v>495</v>
      </c>
      <c r="L15" s="116" t="s">
        <v>68</v>
      </c>
      <c r="M15" s="116" t="s">
        <v>51</v>
      </c>
      <c r="N15" s="116" t="s">
        <v>404</v>
      </c>
      <c r="O15" s="116" t="s">
        <v>503</v>
      </c>
      <c r="P15" s="116" t="s">
        <v>55</v>
      </c>
      <c r="Q15" s="116" t="s">
        <v>32</v>
      </c>
      <c r="R15" s="116" t="s">
        <v>575</v>
      </c>
      <c r="S15" s="116" t="s">
        <v>405</v>
      </c>
      <c r="T15" s="163">
        <v>129.30000000000001</v>
      </c>
      <c r="U15" s="167" t="s">
        <v>97</v>
      </c>
      <c r="V15" s="100">
        <v>18291.52</v>
      </c>
      <c r="W15" s="101" t="s">
        <v>38</v>
      </c>
      <c r="X15" s="100">
        <v>1799000</v>
      </c>
      <c r="Y15" s="69" t="s">
        <v>406</v>
      </c>
      <c r="Z15" s="69" t="s">
        <v>35</v>
      </c>
      <c r="AA15" s="69" t="s">
        <v>36</v>
      </c>
      <c r="AB15" s="74"/>
      <c r="AC15" s="69" t="s">
        <v>586</v>
      </c>
      <c r="AD15" s="129" t="s">
        <v>407</v>
      </c>
    </row>
    <row r="16" spans="1:30" s="22" customFormat="1" ht="89.25" x14ac:dyDescent="0.25">
      <c r="B16" s="130">
        <v>12</v>
      </c>
      <c r="C16" s="50" t="s">
        <v>514</v>
      </c>
      <c r="D16" s="50" t="s">
        <v>515</v>
      </c>
      <c r="E16" s="51" t="s">
        <v>516</v>
      </c>
      <c r="F16" s="52">
        <v>42648</v>
      </c>
      <c r="G16" s="52"/>
      <c r="H16" s="64">
        <v>42613</v>
      </c>
      <c r="I16" s="64" t="s">
        <v>39</v>
      </c>
      <c r="J16" s="64">
        <v>42551</v>
      </c>
      <c r="K16" s="55" t="s">
        <v>40</v>
      </c>
      <c r="L16" s="55" t="s">
        <v>73</v>
      </c>
      <c r="M16" s="55" t="s">
        <v>74</v>
      </c>
      <c r="N16" s="55" t="s">
        <v>517</v>
      </c>
      <c r="O16" s="55" t="s">
        <v>550</v>
      </c>
      <c r="P16" s="55" t="s">
        <v>519</v>
      </c>
      <c r="Q16" s="53" t="s">
        <v>567</v>
      </c>
      <c r="R16" s="65" t="s">
        <v>521</v>
      </c>
      <c r="S16" s="55" t="s">
        <v>522</v>
      </c>
      <c r="T16" s="77">
        <v>97.57</v>
      </c>
      <c r="U16" s="55">
        <v>15</v>
      </c>
      <c r="V16" s="150">
        <v>2705.09</v>
      </c>
      <c r="W16" s="55" t="s">
        <v>33</v>
      </c>
      <c r="X16" s="58">
        <v>1967336.04</v>
      </c>
      <c r="Y16" s="50" t="s">
        <v>34</v>
      </c>
      <c r="Z16" s="55" t="s">
        <v>35</v>
      </c>
      <c r="AA16" s="55" t="s">
        <v>36</v>
      </c>
      <c r="AB16" s="74"/>
      <c r="AC16" s="69" t="s">
        <v>586</v>
      </c>
      <c r="AD16" s="85"/>
    </row>
    <row r="17" spans="2:30" s="22" customFormat="1" ht="102" x14ac:dyDescent="0.25">
      <c r="B17" s="42">
        <v>13</v>
      </c>
      <c r="C17" s="50" t="s">
        <v>523</v>
      </c>
      <c r="D17" s="50" t="s">
        <v>515</v>
      </c>
      <c r="E17" s="51" t="s">
        <v>516</v>
      </c>
      <c r="F17" s="52">
        <v>42648</v>
      </c>
      <c r="G17" s="52"/>
      <c r="H17" s="64">
        <v>42613</v>
      </c>
      <c r="I17" s="64" t="s">
        <v>39</v>
      </c>
      <c r="J17" s="64">
        <v>42551</v>
      </c>
      <c r="K17" s="55" t="s">
        <v>149</v>
      </c>
      <c r="L17" s="55" t="s">
        <v>73</v>
      </c>
      <c r="M17" s="55" t="s">
        <v>74</v>
      </c>
      <c r="N17" s="55" t="s">
        <v>517</v>
      </c>
      <c r="O17" s="55" t="s">
        <v>550</v>
      </c>
      <c r="P17" s="55" t="s">
        <v>519</v>
      </c>
      <c r="Q17" s="53" t="s">
        <v>567</v>
      </c>
      <c r="R17" s="65" t="s">
        <v>521</v>
      </c>
      <c r="S17" s="55" t="s">
        <v>522</v>
      </c>
      <c r="T17" s="77">
        <v>108.37</v>
      </c>
      <c r="U17" s="55">
        <v>15</v>
      </c>
      <c r="V17" s="150">
        <v>3004.32</v>
      </c>
      <c r="W17" s="55" t="s">
        <v>33</v>
      </c>
      <c r="X17" s="58">
        <v>2185100</v>
      </c>
      <c r="Y17" s="50" t="s">
        <v>34</v>
      </c>
      <c r="Z17" s="55" t="s">
        <v>35</v>
      </c>
      <c r="AA17" s="55" t="s">
        <v>36</v>
      </c>
      <c r="AB17" s="74"/>
      <c r="AC17" s="69" t="s">
        <v>586</v>
      </c>
      <c r="AD17" s="85" t="s">
        <v>524</v>
      </c>
    </row>
    <row r="18" spans="2:30" s="22" customFormat="1" ht="114.75" x14ac:dyDescent="0.25">
      <c r="B18" s="130">
        <v>14</v>
      </c>
      <c r="C18" s="89" t="s">
        <v>505</v>
      </c>
      <c r="D18" s="56" t="s">
        <v>467</v>
      </c>
      <c r="E18" s="56" t="s">
        <v>506</v>
      </c>
      <c r="F18" s="93" t="s">
        <v>274</v>
      </c>
      <c r="G18" s="52">
        <v>42675</v>
      </c>
      <c r="H18" s="86">
        <v>42593</v>
      </c>
      <c r="I18" s="56" t="s">
        <v>39</v>
      </c>
      <c r="J18" s="86">
        <v>42551</v>
      </c>
      <c r="K18" s="50" t="s">
        <v>40</v>
      </c>
      <c r="L18" s="56" t="s">
        <v>72</v>
      </c>
      <c r="M18" s="56" t="s">
        <v>148</v>
      </c>
      <c r="N18" s="56" t="s">
        <v>493</v>
      </c>
      <c r="O18" s="56" t="s">
        <v>468</v>
      </c>
      <c r="P18" s="56" t="s">
        <v>119</v>
      </c>
      <c r="Q18" s="56" t="s">
        <v>52</v>
      </c>
      <c r="R18" s="93">
        <v>3</v>
      </c>
      <c r="S18" s="56" t="s">
        <v>469</v>
      </c>
      <c r="T18" s="67">
        <v>97.7</v>
      </c>
      <c r="U18" s="56">
        <v>50</v>
      </c>
      <c r="V18" s="67">
        <v>209166.67</v>
      </c>
      <c r="W18" s="101" t="s">
        <v>38</v>
      </c>
      <c r="X18" s="67">
        <v>5020000</v>
      </c>
      <c r="Y18" s="50" t="s">
        <v>34</v>
      </c>
      <c r="Z18" s="56"/>
      <c r="AA18" s="56" t="s">
        <v>509</v>
      </c>
      <c r="AB18" s="74"/>
      <c r="AC18" s="69" t="s">
        <v>586</v>
      </c>
      <c r="AD18" s="83"/>
    </row>
    <row r="19" spans="2:30" s="22" customFormat="1" ht="51" x14ac:dyDescent="0.25">
      <c r="B19" s="42">
        <v>15</v>
      </c>
      <c r="C19" s="56">
        <v>144</v>
      </c>
      <c r="D19" s="56" t="s">
        <v>467</v>
      </c>
      <c r="E19" s="56" t="s">
        <v>506</v>
      </c>
      <c r="F19" s="93" t="s">
        <v>274</v>
      </c>
      <c r="G19" s="52">
        <v>42675</v>
      </c>
      <c r="H19" s="86">
        <v>42593</v>
      </c>
      <c r="I19" s="56" t="s">
        <v>39</v>
      </c>
      <c r="J19" s="86">
        <v>42551</v>
      </c>
      <c r="K19" s="122" t="s">
        <v>495</v>
      </c>
      <c r="L19" s="56" t="s">
        <v>72</v>
      </c>
      <c r="M19" s="56" t="s">
        <v>148</v>
      </c>
      <c r="N19" s="56" t="s">
        <v>493</v>
      </c>
      <c r="O19" s="56" t="s">
        <v>468</v>
      </c>
      <c r="P19" s="56" t="s">
        <v>119</v>
      </c>
      <c r="Q19" s="56" t="s">
        <v>52</v>
      </c>
      <c r="R19" s="93">
        <v>3</v>
      </c>
      <c r="S19" s="56" t="s">
        <v>469</v>
      </c>
      <c r="T19" s="67">
        <v>111.47</v>
      </c>
      <c r="U19" s="56">
        <v>50</v>
      </c>
      <c r="V19" s="67">
        <v>209166.67</v>
      </c>
      <c r="W19" s="101" t="s">
        <v>38</v>
      </c>
      <c r="X19" s="67">
        <v>5020000</v>
      </c>
      <c r="Y19" s="50" t="s">
        <v>34</v>
      </c>
      <c r="Z19" s="56"/>
      <c r="AA19" s="56" t="s">
        <v>509</v>
      </c>
      <c r="AB19" s="74"/>
      <c r="AC19" s="69" t="s">
        <v>586</v>
      </c>
      <c r="AD19" s="83" t="s">
        <v>504</v>
      </c>
    </row>
    <row r="20" spans="2:30" s="22" customFormat="1" ht="102" x14ac:dyDescent="0.25">
      <c r="B20" s="130">
        <v>16</v>
      </c>
      <c r="C20" s="50" t="s">
        <v>376</v>
      </c>
      <c r="D20" s="50" t="s">
        <v>377</v>
      </c>
      <c r="E20" s="51" t="s">
        <v>378</v>
      </c>
      <c r="F20" s="52">
        <v>42661</v>
      </c>
      <c r="G20" s="52">
        <v>42675</v>
      </c>
      <c r="H20" s="64">
        <v>42632</v>
      </c>
      <c r="I20" s="64" t="s">
        <v>39</v>
      </c>
      <c r="J20" s="64">
        <v>42094</v>
      </c>
      <c r="K20" s="55" t="s">
        <v>363</v>
      </c>
      <c r="L20" s="55" t="s">
        <v>73</v>
      </c>
      <c r="M20" s="55" t="s">
        <v>51</v>
      </c>
      <c r="N20" s="55" t="s">
        <v>379</v>
      </c>
      <c r="O20" s="55" t="s">
        <v>556</v>
      </c>
      <c r="P20" s="55" t="s">
        <v>70</v>
      </c>
      <c r="Q20" s="55" t="s">
        <v>87</v>
      </c>
      <c r="R20" s="65" t="s">
        <v>118</v>
      </c>
      <c r="S20" s="55" t="s">
        <v>380</v>
      </c>
      <c r="T20" s="77">
        <v>21.1</v>
      </c>
      <c r="U20" s="55">
        <v>5</v>
      </c>
      <c r="V20" s="58">
        <v>1986.49</v>
      </c>
      <c r="W20" s="101" t="s">
        <v>38</v>
      </c>
      <c r="X20" s="58">
        <v>400300</v>
      </c>
      <c r="Y20" s="64">
        <v>43408</v>
      </c>
      <c r="Z20" s="55" t="s">
        <v>35</v>
      </c>
      <c r="AA20" s="55" t="s">
        <v>36</v>
      </c>
      <c r="AB20" s="74"/>
      <c r="AC20" s="69" t="s">
        <v>586</v>
      </c>
      <c r="AD20" s="84" t="s">
        <v>381</v>
      </c>
    </row>
    <row r="21" spans="2:30" s="22" customFormat="1" ht="102" x14ac:dyDescent="0.25">
      <c r="B21" s="42">
        <v>17</v>
      </c>
      <c r="C21" s="50" t="s">
        <v>364</v>
      </c>
      <c r="D21" s="50" t="s">
        <v>365</v>
      </c>
      <c r="E21" s="51" t="s">
        <v>366</v>
      </c>
      <c r="F21" s="52">
        <v>42660</v>
      </c>
      <c r="G21" s="52">
        <v>42675</v>
      </c>
      <c r="H21" s="64">
        <v>42640</v>
      </c>
      <c r="I21" s="64" t="s">
        <v>39</v>
      </c>
      <c r="J21" s="64">
        <v>41882</v>
      </c>
      <c r="K21" s="55" t="s">
        <v>363</v>
      </c>
      <c r="L21" s="55" t="s">
        <v>73</v>
      </c>
      <c r="M21" s="55" t="s">
        <v>51</v>
      </c>
      <c r="N21" s="55" t="s">
        <v>367</v>
      </c>
      <c r="O21" s="55" t="s">
        <v>557</v>
      </c>
      <c r="P21" s="55" t="s">
        <v>70</v>
      </c>
      <c r="Q21" s="55" t="s">
        <v>87</v>
      </c>
      <c r="R21" s="65" t="s">
        <v>574</v>
      </c>
      <c r="S21" s="55" t="s">
        <v>368</v>
      </c>
      <c r="T21" s="77">
        <v>20.3</v>
      </c>
      <c r="U21" s="55">
        <v>8</v>
      </c>
      <c r="V21" s="58">
        <v>2346.86</v>
      </c>
      <c r="W21" s="101" t="s">
        <v>38</v>
      </c>
      <c r="X21" s="58">
        <v>222100</v>
      </c>
      <c r="Y21" s="64">
        <v>43198</v>
      </c>
      <c r="Z21" s="55" t="s">
        <v>35</v>
      </c>
      <c r="AA21" s="55" t="s">
        <v>36</v>
      </c>
      <c r="AB21" s="74"/>
      <c r="AC21" s="69" t="s">
        <v>586</v>
      </c>
      <c r="AD21" s="84" t="s">
        <v>511</v>
      </c>
    </row>
    <row r="22" spans="2:30" s="22" customFormat="1" ht="127.5" x14ac:dyDescent="0.25">
      <c r="B22" s="130">
        <v>18</v>
      </c>
      <c r="C22" s="50" t="s">
        <v>369</v>
      </c>
      <c r="D22" s="50" t="s">
        <v>370</v>
      </c>
      <c r="E22" s="51" t="s">
        <v>371</v>
      </c>
      <c r="F22" s="52">
        <v>42660</v>
      </c>
      <c r="G22" s="52">
        <v>42675</v>
      </c>
      <c r="H22" s="64">
        <v>42635</v>
      </c>
      <c r="I22" s="64" t="s">
        <v>39</v>
      </c>
      <c r="J22" s="64">
        <v>41698</v>
      </c>
      <c r="K22" s="55" t="s">
        <v>363</v>
      </c>
      <c r="L22" s="55" t="s">
        <v>73</v>
      </c>
      <c r="M22" s="55" t="s">
        <v>51</v>
      </c>
      <c r="N22" s="55" t="s">
        <v>372</v>
      </c>
      <c r="O22" s="55" t="s">
        <v>373</v>
      </c>
      <c r="P22" s="55" t="s">
        <v>70</v>
      </c>
      <c r="Q22" s="55" t="s">
        <v>87</v>
      </c>
      <c r="R22" s="65" t="s">
        <v>573</v>
      </c>
      <c r="S22" s="55" t="s">
        <v>374</v>
      </c>
      <c r="T22" s="77">
        <v>26.8</v>
      </c>
      <c r="U22" s="55" t="s">
        <v>512</v>
      </c>
      <c r="V22" s="58">
        <v>4446.75</v>
      </c>
      <c r="W22" s="101" t="s">
        <v>38</v>
      </c>
      <c r="X22" s="58">
        <v>335000</v>
      </c>
      <c r="Y22" s="64">
        <v>42944</v>
      </c>
      <c r="Z22" s="55" t="s">
        <v>35</v>
      </c>
      <c r="AA22" s="55" t="s">
        <v>36</v>
      </c>
      <c r="AB22" s="74"/>
      <c r="AC22" s="69" t="s">
        <v>586</v>
      </c>
      <c r="AD22" s="84" t="s">
        <v>375</v>
      </c>
    </row>
    <row r="23" spans="2:30" s="22" customFormat="1" ht="127.5" x14ac:dyDescent="0.25">
      <c r="B23" s="42">
        <v>19</v>
      </c>
      <c r="C23" s="69" t="s">
        <v>183</v>
      </c>
      <c r="D23" s="69" t="s">
        <v>184</v>
      </c>
      <c r="E23" s="70" t="s">
        <v>185</v>
      </c>
      <c r="F23" s="71">
        <v>42655</v>
      </c>
      <c r="G23" s="52">
        <v>42675</v>
      </c>
      <c r="H23" s="71">
        <v>42592</v>
      </c>
      <c r="I23" s="69" t="s">
        <v>39</v>
      </c>
      <c r="J23" s="71">
        <v>41486</v>
      </c>
      <c r="K23" s="55" t="s">
        <v>363</v>
      </c>
      <c r="L23" s="69" t="s">
        <v>142</v>
      </c>
      <c r="M23" s="116" t="s">
        <v>578</v>
      </c>
      <c r="N23" s="69" t="s">
        <v>186</v>
      </c>
      <c r="O23" s="69" t="s">
        <v>549</v>
      </c>
      <c r="P23" s="116" t="s">
        <v>55</v>
      </c>
      <c r="Q23" s="116" t="s">
        <v>32</v>
      </c>
      <c r="R23" s="69" t="s">
        <v>187</v>
      </c>
      <c r="S23" s="69" t="s">
        <v>188</v>
      </c>
      <c r="T23" s="99">
        <v>77.3</v>
      </c>
      <c r="U23" s="69">
        <v>25</v>
      </c>
      <c r="V23" s="152">
        <v>19579.810000000001</v>
      </c>
      <c r="W23" s="101" t="s">
        <v>38</v>
      </c>
      <c r="X23" s="100">
        <v>523000</v>
      </c>
      <c r="Y23" s="69" t="s">
        <v>189</v>
      </c>
      <c r="Z23" s="69"/>
      <c r="AA23" s="69" t="s">
        <v>36</v>
      </c>
      <c r="AB23" s="74"/>
      <c r="AC23" s="69" t="s">
        <v>586</v>
      </c>
      <c r="AD23" s="94"/>
    </row>
    <row r="24" spans="2:30" s="22" customFormat="1" ht="127.5" x14ac:dyDescent="0.25">
      <c r="B24" s="130">
        <v>20</v>
      </c>
      <c r="C24" s="50" t="s">
        <v>315</v>
      </c>
      <c r="D24" s="50" t="s">
        <v>316</v>
      </c>
      <c r="E24" s="51" t="s">
        <v>317</v>
      </c>
      <c r="F24" s="52">
        <v>42662</v>
      </c>
      <c r="G24" s="52">
        <v>42675</v>
      </c>
      <c r="H24" s="59">
        <v>42591</v>
      </c>
      <c r="I24" s="59" t="s">
        <v>39</v>
      </c>
      <c r="J24" s="59">
        <v>42277</v>
      </c>
      <c r="K24" s="53" t="s">
        <v>494</v>
      </c>
      <c r="L24" s="53" t="s">
        <v>61</v>
      </c>
      <c r="M24" s="53" t="s">
        <v>318</v>
      </c>
      <c r="N24" s="53" t="s">
        <v>529</v>
      </c>
      <c r="O24" s="53" t="s">
        <v>580</v>
      </c>
      <c r="P24" s="50" t="s">
        <v>321</v>
      </c>
      <c r="Q24" s="53" t="s">
        <v>567</v>
      </c>
      <c r="R24" s="60" t="s">
        <v>41</v>
      </c>
      <c r="S24" s="53" t="s">
        <v>323</v>
      </c>
      <c r="T24" s="61">
        <v>523.20000000000005</v>
      </c>
      <c r="U24" s="62">
        <v>3</v>
      </c>
      <c r="V24" s="154">
        <v>6790.22</v>
      </c>
      <c r="W24" s="55" t="s">
        <v>33</v>
      </c>
      <c r="X24" s="80">
        <v>11595132.24</v>
      </c>
      <c r="Y24" s="60" t="s">
        <v>324</v>
      </c>
      <c r="Z24" s="63" t="s">
        <v>35</v>
      </c>
      <c r="AA24" s="53" t="s">
        <v>141</v>
      </c>
      <c r="AB24" s="74"/>
      <c r="AC24" s="69" t="s">
        <v>586</v>
      </c>
      <c r="AD24" s="83"/>
    </row>
    <row r="25" spans="2:30" s="22" customFormat="1" ht="89.25" x14ac:dyDescent="0.25">
      <c r="B25" s="42">
        <v>21</v>
      </c>
      <c r="C25" s="69" t="s">
        <v>326</v>
      </c>
      <c r="D25" s="69" t="s">
        <v>327</v>
      </c>
      <c r="E25" s="70" t="s">
        <v>328</v>
      </c>
      <c r="F25" s="71">
        <v>42650</v>
      </c>
      <c r="G25" s="52">
        <v>42675</v>
      </c>
      <c r="H25" s="71">
        <v>42642</v>
      </c>
      <c r="I25" s="71" t="s">
        <v>39</v>
      </c>
      <c r="J25" s="71">
        <v>42202</v>
      </c>
      <c r="K25" s="53" t="s">
        <v>494</v>
      </c>
      <c r="L25" s="69" t="s">
        <v>50</v>
      </c>
      <c r="M25" s="69" t="s">
        <v>329</v>
      </c>
      <c r="N25" s="69" t="s">
        <v>330</v>
      </c>
      <c r="O25" s="69" t="s">
        <v>499</v>
      </c>
      <c r="P25" s="50" t="s">
        <v>119</v>
      </c>
      <c r="Q25" s="88" t="s">
        <v>52</v>
      </c>
      <c r="R25" s="74">
        <v>11</v>
      </c>
      <c r="S25" s="69" t="s">
        <v>332</v>
      </c>
      <c r="T25" s="99">
        <v>53.5</v>
      </c>
      <c r="U25" s="74">
        <v>15</v>
      </c>
      <c r="V25" s="161">
        <v>11450</v>
      </c>
      <c r="W25" s="87" t="s">
        <v>33</v>
      </c>
      <c r="X25" s="162">
        <v>916000</v>
      </c>
      <c r="Y25" s="71" t="s">
        <v>525</v>
      </c>
      <c r="Z25" s="69" t="s">
        <v>35</v>
      </c>
      <c r="AA25" s="69" t="s">
        <v>36</v>
      </c>
      <c r="AB25" s="74"/>
      <c r="AC25" s="69" t="s">
        <v>586</v>
      </c>
      <c r="AD25" s="94"/>
    </row>
    <row r="26" spans="2:30" s="22" customFormat="1" ht="102" x14ac:dyDescent="0.25">
      <c r="B26" s="130">
        <v>22</v>
      </c>
      <c r="C26" s="69" t="s">
        <v>388</v>
      </c>
      <c r="D26" s="168" t="s">
        <v>389</v>
      </c>
      <c r="E26" s="128" t="s">
        <v>390</v>
      </c>
      <c r="F26" s="128">
        <v>42655</v>
      </c>
      <c r="G26" s="52">
        <v>42675</v>
      </c>
      <c r="H26" s="71">
        <v>42649</v>
      </c>
      <c r="I26" s="71" t="s">
        <v>39</v>
      </c>
      <c r="J26" s="71">
        <v>42460</v>
      </c>
      <c r="K26" s="53" t="s">
        <v>494</v>
      </c>
      <c r="L26" s="74" t="s">
        <v>82</v>
      </c>
      <c r="M26" s="74" t="s">
        <v>88</v>
      </c>
      <c r="N26" s="69" t="s">
        <v>391</v>
      </c>
      <c r="O26" s="69" t="s">
        <v>548</v>
      </c>
      <c r="P26" s="69" t="s">
        <v>393</v>
      </c>
      <c r="Q26" s="74" t="s">
        <v>32</v>
      </c>
      <c r="R26" s="74">
        <v>33</v>
      </c>
      <c r="S26" s="74" t="s">
        <v>394</v>
      </c>
      <c r="T26" s="99">
        <v>150</v>
      </c>
      <c r="U26" s="69">
        <v>15</v>
      </c>
      <c r="V26" s="152">
        <v>2391.48</v>
      </c>
      <c r="W26" s="87" t="s">
        <v>33</v>
      </c>
      <c r="X26" s="100">
        <v>3532200</v>
      </c>
      <c r="Y26" s="74" t="s">
        <v>395</v>
      </c>
      <c r="Z26" s="74"/>
      <c r="AA26" s="74" t="s">
        <v>36</v>
      </c>
      <c r="AB26" s="74"/>
      <c r="AC26" s="69" t="s">
        <v>586</v>
      </c>
      <c r="AD26" s="143" t="s">
        <v>396</v>
      </c>
    </row>
    <row r="27" spans="2:30" s="22" customFormat="1" ht="127.5" x14ac:dyDescent="0.25">
      <c r="B27" s="42">
        <v>23</v>
      </c>
      <c r="C27" s="50" t="s">
        <v>298</v>
      </c>
      <c r="D27" s="50" t="s">
        <v>299</v>
      </c>
      <c r="E27" s="51" t="s">
        <v>300</v>
      </c>
      <c r="F27" s="52">
        <v>42648</v>
      </c>
      <c r="G27" s="52">
        <v>42675</v>
      </c>
      <c r="H27" s="52">
        <v>42632</v>
      </c>
      <c r="I27" s="52" t="s">
        <v>39</v>
      </c>
      <c r="J27" s="52" t="s">
        <v>249</v>
      </c>
      <c r="K27" s="50" t="s">
        <v>40</v>
      </c>
      <c r="L27" s="53" t="s">
        <v>85</v>
      </c>
      <c r="M27" s="53" t="s">
        <v>51</v>
      </c>
      <c r="N27" s="50" t="s">
        <v>301</v>
      </c>
      <c r="O27" s="50" t="s">
        <v>302</v>
      </c>
      <c r="P27" s="116" t="s">
        <v>55</v>
      </c>
      <c r="Q27" s="53" t="s">
        <v>295</v>
      </c>
      <c r="R27" s="50" t="s">
        <v>121</v>
      </c>
      <c r="S27" s="50" t="s">
        <v>252</v>
      </c>
      <c r="T27" s="99">
        <v>195.2</v>
      </c>
      <c r="U27" s="69" t="s">
        <v>59</v>
      </c>
      <c r="V27" s="152">
        <v>0.08</v>
      </c>
      <c r="W27" s="101" t="s">
        <v>38</v>
      </c>
      <c r="X27" s="100">
        <v>48297.26</v>
      </c>
      <c r="Y27" s="50" t="s">
        <v>34</v>
      </c>
      <c r="Z27" s="74" t="s">
        <v>60</v>
      </c>
      <c r="AA27" s="69" t="s">
        <v>36</v>
      </c>
      <c r="AB27" s="74"/>
      <c r="AC27" s="69" t="s">
        <v>586</v>
      </c>
      <c r="AD27" s="94"/>
    </row>
    <row r="28" spans="2:30" s="22" customFormat="1" ht="127.5" x14ac:dyDescent="0.25">
      <c r="B28" s="130">
        <v>24</v>
      </c>
      <c r="C28" s="69" t="s">
        <v>397</v>
      </c>
      <c r="D28" s="114" t="s">
        <v>398</v>
      </c>
      <c r="E28" s="70" t="s">
        <v>399</v>
      </c>
      <c r="F28" s="71">
        <v>42650</v>
      </c>
      <c r="G28" s="52">
        <v>42675</v>
      </c>
      <c r="H28" s="115">
        <v>42584</v>
      </c>
      <c r="I28" s="115" t="s">
        <v>39</v>
      </c>
      <c r="J28" s="115">
        <v>42621</v>
      </c>
      <c r="K28" s="50" t="s">
        <v>40</v>
      </c>
      <c r="L28" s="116" t="s">
        <v>68</v>
      </c>
      <c r="M28" s="116" t="s">
        <v>51</v>
      </c>
      <c r="N28" s="116" t="s">
        <v>400</v>
      </c>
      <c r="O28" s="116" t="s">
        <v>502</v>
      </c>
      <c r="P28" s="116" t="s">
        <v>55</v>
      </c>
      <c r="Q28" s="116" t="s">
        <v>32</v>
      </c>
      <c r="R28" s="116" t="s">
        <v>121</v>
      </c>
      <c r="S28" s="116" t="s">
        <v>252</v>
      </c>
      <c r="T28" s="163">
        <v>240.6</v>
      </c>
      <c r="U28" s="69" t="s">
        <v>59</v>
      </c>
      <c r="V28" s="100">
        <v>0.08</v>
      </c>
      <c r="W28" s="101" t="s">
        <v>38</v>
      </c>
      <c r="X28" s="100">
        <v>167307.67000000001</v>
      </c>
      <c r="Y28" s="50" t="s">
        <v>34</v>
      </c>
      <c r="Z28" s="69" t="s">
        <v>35</v>
      </c>
      <c r="AA28" s="69" t="s">
        <v>36</v>
      </c>
      <c r="AB28" s="74"/>
      <c r="AC28" s="69" t="s">
        <v>586</v>
      </c>
      <c r="AD28" s="129"/>
    </row>
    <row r="29" spans="2:30" s="22" customFormat="1" ht="114.75" x14ac:dyDescent="0.25">
      <c r="B29" s="42">
        <v>25</v>
      </c>
      <c r="C29" s="89" t="s">
        <v>420</v>
      </c>
      <c r="D29" s="89" t="s">
        <v>421</v>
      </c>
      <c r="E29" s="89" t="s">
        <v>422</v>
      </c>
      <c r="F29" s="90">
        <v>42647</v>
      </c>
      <c r="G29" s="52">
        <v>42675</v>
      </c>
      <c r="H29" s="90">
        <v>42634</v>
      </c>
      <c r="I29" s="91" t="s">
        <v>39</v>
      </c>
      <c r="J29" s="89" t="s">
        <v>423</v>
      </c>
      <c r="K29" s="50" t="s">
        <v>40</v>
      </c>
      <c r="L29" s="91" t="s">
        <v>72</v>
      </c>
      <c r="M29" s="89" t="s">
        <v>126</v>
      </c>
      <c r="N29" s="89" t="s">
        <v>424</v>
      </c>
      <c r="O29" s="89" t="s">
        <v>558</v>
      </c>
      <c r="P29" s="56" t="s">
        <v>119</v>
      </c>
      <c r="Q29" s="56" t="s">
        <v>52</v>
      </c>
      <c r="R29" s="79" t="s">
        <v>425</v>
      </c>
      <c r="S29" s="56" t="s">
        <v>426</v>
      </c>
      <c r="T29" s="67">
        <v>127</v>
      </c>
      <c r="U29" s="69" t="s">
        <v>59</v>
      </c>
      <c r="V29" s="67">
        <v>0.08</v>
      </c>
      <c r="W29" s="101" t="s">
        <v>38</v>
      </c>
      <c r="X29" s="67">
        <v>784.35199999999998</v>
      </c>
      <c r="Y29" s="50" t="s">
        <v>34</v>
      </c>
      <c r="Z29" s="56"/>
      <c r="AA29" s="56" t="s">
        <v>120</v>
      </c>
      <c r="AB29" s="74"/>
      <c r="AC29" s="69" t="s">
        <v>586</v>
      </c>
      <c r="AD29" s="83"/>
    </row>
    <row r="30" spans="2:30" s="22" customFormat="1" ht="114.75" x14ac:dyDescent="0.25">
      <c r="B30" s="130">
        <v>26</v>
      </c>
      <c r="C30" s="89" t="s">
        <v>434</v>
      </c>
      <c r="D30" s="89" t="s">
        <v>435</v>
      </c>
      <c r="E30" s="89" t="s">
        <v>436</v>
      </c>
      <c r="F30" s="90">
        <v>42655</v>
      </c>
      <c r="G30" s="52">
        <v>42675</v>
      </c>
      <c r="H30" s="90">
        <v>42635</v>
      </c>
      <c r="I30" s="91" t="s">
        <v>39</v>
      </c>
      <c r="J30" s="92" t="s">
        <v>437</v>
      </c>
      <c r="K30" s="50" t="s">
        <v>40</v>
      </c>
      <c r="L30" s="91" t="s">
        <v>72</v>
      </c>
      <c r="M30" s="89" t="s">
        <v>438</v>
      </c>
      <c r="N30" s="89" t="s">
        <v>439</v>
      </c>
      <c r="O30" s="89" t="s">
        <v>559</v>
      </c>
      <c r="P30" s="56" t="s">
        <v>119</v>
      </c>
      <c r="Q30" s="56" t="s">
        <v>52</v>
      </c>
      <c r="R30" s="93" t="s">
        <v>440</v>
      </c>
      <c r="S30" s="56" t="s">
        <v>441</v>
      </c>
      <c r="T30" s="67">
        <v>157.6</v>
      </c>
      <c r="U30" s="69" t="s">
        <v>59</v>
      </c>
      <c r="V30" s="67">
        <v>0.08</v>
      </c>
      <c r="W30" s="101" t="s">
        <v>38</v>
      </c>
      <c r="X30" s="67">
        <v>194988.07</v>
      </c>
      <c r="Y30" s="56" t="s">
        <v>71</v>
      </c>
      <c r="Z30" s="56"/>
      <c r="AA30" s="56" t="s">
        <v>36</v>
      </c>
      <c r="AB30" s="74"/>
      <c r="AC30" s="69" t="s">
        <v>586</v>
      </c>
      <c r="AD30" s="83"/>
    </row>
    <row r="31" spans="2:30" s="22" customFormat="1" ht="102" x14ac:dyDescent="0.25">
      <c r="B31" s="42">
        <v>27</v>
      </c>
      <c r="C31" s="69" t="s">
        <v>190</v>
      </c>
      <c r="D31" s="69" t="s">
        <v>191</v>
      </c>
      <c r="E31" s="70" t="s">
        <v>192</v>
      </c>
      <c r="F31" s="71">
        <v>42660</v>
      </c>
      <c r="G31" s="52">
        <v>42675</v>
      </c>
      <c r="H31" s="71">
        <v>42562</v>
      </c>
      <c r="I31" s="69" t="s">
        <v>39</v>
      </c>
      <c r="J31" s="71">
        <v>42551</v>
      </c>
      <c r="K31" s="50" t="s">
        <v>40</v>
      </c>
      <c r="L31" s="69" t="s">
        <v>142</v>
      </c>
      <c r="M31" s="116" t="s">
        <v>143</v>
      </c>
      <c r="N31" s="69" t="s">
        <v>193</v>
      </c>
      <c r="O31" s="69" t="s">
        <v>551</v>
      </c>
      <c r="P31" s="116" t="s">
        <v>194</v>
      </c>
      <c r="Q31" s="116" t="s">
        <v>32</v>
      </c>
      <c r="R31" s="69" t="s">
        <v>572</v>
      </c>
      <c r="S31" s="69" t="s">
        <v>171</v>
      </c>
      <c r="T31" s="99">
        <v>184</v>
      </c>
      <c r="U31" s="69" t="s">
        <v>576</v>
      </c>
      <c r="V31" s="152">
        <v>7270.91</v>
      </c>
      <c r="W31" s="101" t="s">
        <v>38</v>
      </c>
      <c r="X31" s="100">
        <v>2730300</v>
      </c>
      <c r="Y31" s="50" t="s">
        <v>34</v>
      </c>
      <c r="Z31" s="69"/>
      <c r="AA31" s="69" t="s">
        <v>36</v>
      </c>
      <c r="AB31" s="74"/>
      <c r="AC31" s="69" t="s">
        <v>586</v>
      </c>
      <c r="AD31" s="94"/>
    </row>
    <row r="32" spans="2:30" s="22" customFormat="1" ht="114.75" x14ac:dyDescent="0.25">
      <c r="B32" s="130">
        <v>28</v>
      </c>
      <c r="C32" s="50" t="s">
        <v>43</v>
      </c>
      <c r="D32" s="50" t="s">
        <v>44</v>
      </c>
      <c r="E32" s="51" t="s">
        <v>45</v>
      </c>
      <c r="F32" s="52">
        <v>42629</v>
      </c>
      <c r="G32" s="52">
        <v>42675</v>
      </c>
      <c r="H32" s="52">
        <v>42580</v>
      </c>
      <c r="I32" s="52" t="s">
        <v>39</v>
      </c>
      <c r="J32" s="52">
        <v>42551</v>
      </c>
      <c r="K32" s="50" t="s">
        <v>40</v>
      </c>
      <c r="L32" s="50" t="s">
        <v>30</v>
      </c>
      <c r="M32" s="50" t="s">
        <v>31</v>
      </c>
      <c r="N32" s="50" t="s">
        <v>46</v>
      </c>
      <c r="O32" s="50" t="s">
        <v>47</v>
      </c>
      <c r="P32" s="50" t="s">
        <v>48</v>
      </c>
      <c r="Q32" s="53" t="s">
        <v>32</v>
      </c>
      <c r="R32" s="50" t="s">
        <v>41</v>
      </c>
      <c r="S32" s="50" t="s">
        <v>42</v>
      </c>
      <c r="T32" s="61">
        <v>313</v>
      </c>
      <c r="U32" s="50">
        <v>3</v>
      </c>
      <c r="V32" s="158">
        <v>1381.6</v>
      </c>
      <c r="W32" s="54" t="s">
        <v>33</v>
      </c>
      <c r="X32" s="82">
        <v>5018820</v>
      </c>
      <c r="Y32" s="50" t="s">
        <v>34</v>
      </c>
      <c r="Z32" s="50" t="s">
        <v>35</v>
      </c>
      <c r="AA32" s="50" t="s">
        <v>490</v>
      </c>
      <c r="AB32" s="74"/>
      <c r="AC32" s="50" t="s">
        <v>594</v>
      </c>
      <c r="AD32" s="84" t="s">
        <v>49</v>
      </c>
    </row>
    <row r="33" spans="2:30" s="22" customFormat="1" ht="395.25" x14ac:dyDescent="0.25">
      <c r="B33" s="42">
        <v>29</v>
      </c>
      <c r="C33" s="56" t="s">
        <v>139</v>
      </c>
      <c r="D33" s="65" t="s">
        <v>100</v>
      </c>
      <c r="E33" s="65" t="s">
        <v>101</v>
      </c>
      <c r="F33" s="64">
        <v>42486</v>
      </c>
      <c r="G33" s="52">
        <v>42675</v>
      </c>
      <c r="H33" s="59">
        <v>42446</v>
      </c>
      <c r="I33" s="53" t="s">
        <v>39</v>
      </c>
      <c r="J33" s="59">
        <v>42369</v>
      </c>
      <c r="K33" s="50" t="s">
        <v>40</v>
      </c>
      <c r="L33" s="63" t="s">
        <v>72</v>
      </c>
      <c r="M33" s="53" t="s">
        <v>80</v>
      </c>
      <c r="N33" s="53" t="s">
        <v>102</v>
      </c>
      <c r="O33" s="53" t="s">
        <v>103</v>
      </c>
      <c r="P33" s="50" t="s">
        <v>70</v>
      </c>
      <c r="Q33" s="53" t="s">
        <v>32</v>
      </c>
      <c r="R33" s="53" t="s">
        <v>86</v>
      </c>
      <c r="S33" s="53" t="s">
        <v>104</v>
      </c>
      <c r="T33" s="78">
        <v>660</v>
      </c>
      <c r="U33" s="53">
        <v>4</v>
      </c>
      <c r="V33" s="66">
        <v>15925.25</v>
      </c>
      <c r="W33" s="101" t="s">
        <v>38</v>
      </c>
      <c r="X33" s="66">
        <v>6370100</v>
      </c>
      <c r="Y33" s="50" t="s">
        <v>34</v>
      </c>
      <c r="Z33" s="53" t="s">
        <v>60</v>
      </c>
      <c r="AA33" s="50" t="s">
        <v>489</v>
      </c>
      <c r="AB33" s="74"/>
      <c r="AC33" s="50" t="s">
        <v>593</v>
      </c>
      <c r="AD33" s="85" t="s">
        <v>105</v>
      </c>
    </row>
    <row r="34" spans="2:30" s="22" customFormat="1" ht="153" x14ac:dyDescent="0.25">
      <c r="B34" s="130">
        <v>30</v>
      </c>
      <c r="C34" s="69" t="s">
        <v>204</v>
      </c>
      <c r="D34" s="69" t="s">
        <v>201</v>
      </c>
      <c r="E34" s="70" t="s">
        <v>202</v>
      </c>
      <c r="F34" s="71">
        <v>42661</v>
      </c>
      <c r="G34" s="52">
        <v>42675</v>
      </c>
      <c r="H34" s="71">
        <v>42545</v>
      </c>
      <c r="I34" s="69" t="s">
        <v>39</v>
      </c>
      <c r="J34" s="71">
        <v>42551</v>
      </c>
      <c r="K34" s="50" t="s">
        <v>40</v>
      </c>
      <c r="L34" s="69" t="s">
        <v>142</v>
      </c>
      <c r="M34" s="116" t="s">
        <v>578</v>
      </c>
      <c r="N34" s="69" t="s">
        <v>205</v>
      </c>
      <c r="O34" s="69" t="s">
        <v>532</v>
      </c>
      <c r="P34" s="116" t="s">
        <v>55</v>
      </c>
      <c r="Q34" s="116" t="s">
        <v>32</v>
      </c>
      <c r="R34" s="69">
        <v>29</v>
      </c>
      <c r="S34" s="63" t="s">
        <v>152</v>
      </c>
      <c r="T34" s="99">
        <v>113.2</v>
      </c>
      <c r="U34" s="57" t="s">
        <v>63</v>
      </c>
      <c r="V34" s="152">
        <v>3937.49</v>
      </c>
      <c r="W34" s="101" t="s">
        <v>38</v>
      </c>
      <c r="X34" s="100">
        <v>1361700</v>
      </c>
      <c r="Y34" s="50" t="s">
        <v>34</v>
      </c>
      <c r="Z34" s="69"/>
      <c r="AA34" s="69" t="s">
        <v>36</v>
      </c>
      <c r="AB34" s="74"/>
      <c r="AC34" s="69" t="s">
        <v>586</v>
      </c>
      <c r="AD34" s="94" t="s">
        <v>206</v>
      </c>
    </row>
    <row r="35" spans="2:30" s="22" customFormat="1" ht="89.25" x14ac:dyDescent="0.25">
      <c r="B35" s="42">
        <v>31</v>
      </c>
      <c r="C35" s="89" t="s">
        <v>253</v>
      </c>
      <c r="D35" s="50" t="s">
        <v>254</v>
      </c>
      <c r="E35" s="89" t="s">
        <v>255</v>
      </c>
      <c r="F35" s="145" t="s">
        <v>207</v>
      </c>
      <c r="G35" s="52">
        <v>42675</v>
      </c>
      <c r="H35" s="128">
        <v>42613</v>
      </c>
      <c r="I35" s="128" t="s">
        <v>39</v>
      </c>
      <c r="J35" s="128">
        <v>42582</v>
      </c>
      <c r="K35" s="50" t="s">
        <v>40</v>
      </c>
      <c r="L35" s="55" t="s">
        <v>54</v>
      </c>
      <c r="M35" s="55" t="s">
        <v>51</v>
      </c>
      <c r="N35" s="74" t="s">
        <v>542</v>
      </c>
      <c r="O35" s="74" t="s">
        <v>256</v>
      </c>
      <c r="P35" s="116" t="s">
        <v>55</v>
      </c>
      <c r="Q35" s="55" t="s">
        <v>32</v>
      </c>
      <c r="R35" s="74">
        <v>29</v>
      </c>
      <c r="S35" s="60" t="s">
        <v>154</v>
      </c>
      <c r="T35" s="156">
        <v>139.6</v>
      </c>
      <c r="U35" s="57" t="s">
        <v>63</v>
      </c>
      <c r="V35" s="100">
        <v>6932.96</v>
      </c>
      <c r="W35" s="101" t="s">
        <v>38</v>
      </c>
      <c r="X35" s="100">
        <v>2330000</v>
      </c>
      <c r="Y35" s="50" t="s">
        <v>34</v>
      </c>
      <c r="Z35" s="55" t="s">
        <v>35</v>
      </c>
      <c r="AA35" s="55" t="s">
        <v>36</v>
      </c>
      <c r="AB35" s="74"/>
      <c r="AC35" s="69" t="s">
        <v>586</v>
      </c>
      <c r="AD35" s="143"/>
    </row>
    <row r="36" spans="2:30" s="22" customFormat="1" ht="127.5" x14ac:dyDescent="0.25">
      <c r="B36" s="130">
        <v>32</v>
      </c>
      <c r="C36" s="89" t="s">
        <v>413</v>
      </c>
      <c r="D36" s="89" t="s">
        <v>414</v>
      </c>
      <c r="E36" s="89">
        <v>16846</v>
      </c>
      <c r="F36" s="90">
        <v>42647</v>
      </c>
      <c r="G36" s="52">
        <v>42675</v>
      </c>
      <c r="H36" s="90">
        <v>42590</v>
      </c>
      <c r="I36" s="91" t="s">
        <v>39</v>
      </c>
      <c r="J36" s="92">
        <v>42521</v>
      </c>
      <c r="K36" s="50" t="s">
        <v>40</v>
      </c>
      <c r="L36" s="91" t="s">
        <v>72</v>
      </c>
      <c r="M36" s="89" t="s">
        <v>415</v>
      </c>
      <c r="N36" s="89" t="s">
        <v>416</v>
      </c>
      <c r="O36" s="89" t="s">
        <v>417</v>
      </c>
      <c r="P36" s="56" t="s">
        <v>119</v>
      </c>
      <c r="Q36" s="56" t="s">
        <v>52</v>
      </c>
      <c r="R36" s="79" t="s">
        <v>418</v>
      </c>
      <c r="S36" s="56" t="s">
        <v>419</v>
      </c>
      <c r="T36" s="67">
        <v>128.09</v>
      </c>
      <c r="U36" s="57" t="s">
        <v>63</v>
      </c>
      <c r="V36" s="67">
        <v>3966.49</v>
      </c>
      <c r="W36" s="101" t="s">
        <v>38</v>
      </c>
      <c r="X36" s="67">
        <v>1347900</v>
      </c>
      <c r="Y36" s="50" t="s">
        <v>34</v>
      </c>
      <c r="Z36" s="56"/>
      <c r="AA36" s="56" t="s">
        <v>36</v>
      </c>
      <c r="AB36" s="74"/>
      <c r="AC36" s="69" t="s">
        <v>586</v>
      </c>
      <c r="AD36" s="83"/>
    </row>
    <row r="37" spans="2:30" s="22" customFormat="1" ht="89.25" x14ac:dyDescent="0.25">
      <c r="B37" s="42">
        <v>33</v>
      </c>
      <c r="C37" s="50" t="s">
        <v>303</v>
      </c>
      <c r="D37" s="50" t="s">
        <v>304</v>
      </c>
      <c r="E37" s="51" t="s">
        <v>305</v>
      </c>
      <c r="F37" s="52">
        <v>42660</v>
      </c>
      <c r="G37" s="52">
        <v>42675</v>
      </c>
      <c r="H37" s="52">
        <v>42646</v>
      </c>
      <c r="I37" s="59" t="s">
        <v>39</v>
      </c>
      <c r="J37" s="52">
        <v>42521</v>
      </c>
      <c r="K37" s="50" t="s">
        <v>40</v>
      </c>
      <c r="L37" s="53" t="s">
        <v>85</v>
      </c>
      <c r="M37" s="53" t="s">
        <v>51</v>
      </c>
      <c r="N37" s="63" t="s">
        <v>306</v>
      </c>
      <c r="O37" s="63" t="s">
        <v>307</v>
      </c>
      <c r="P37" s="116" t="s">
        <v>55</v>
      </c>
      <c r="Q37" s="53" t="s">
        <v>295</v>
      </c>
      <c r="R37" s="51" t="s">
        <v>308</v>
      </c>
      <c r="S37" s="63" t="s">
        <v>152</v>
      </c>
      <c r="T37" s="99">
        <v>56.5</v>
      </c>
      <c r="U37" s="74" t="s">
        <v>63</v>
      </c>
      <c r="V37" s="152">
        <v>3073.5</v>
      </c>
      <c r="W37" s="101" t="s">
        <v>38</v>
      </c>
      <c r="X37" s="100">
        <v>1255320</v>
      </c>
      <c r="Y37" s="50" t="s">
        <v>34</v>
      </c>
      <c r="Z37" s="74" t="s">
        <v>60</v>
      </c>
      <c r="AA37" s="69" t="s">
        <v>36</v>
      </c>
      <c r="AB37" s="74"/>
      <c r="AC37" s="69" t="s">
        <v>586</v>
      </c>
      <c r="AD37" s="165"/>
    </row>
    <row r="38" spans="2:30" s="22" customFormat="1" ht="127.5" x14ac:dyDescent="0.25">
      <c r="B38" s="130">
        <v>34</v>
      </c>
      <c r="C38" s="69" t="s">
        <v>488</v>
      </c>
      <c r="D38" s="69" t="s">
        <v>144</v>
      </c>
      <c r="E38" s="70" t="s">
        <v>145</v>
      </c>
      <c r="F38" s="71">
        <v>42641</v>
      </c>
      <c r="G38" s="52">
        <v>42675</v>
      </c>
      <c r="H38" s="71">
        <v>42065</v>
      </c>
      <c r="I38" s="69" t="s">
        <v>39</v>
      </c>
      <c r="J38" s="71">
        <v>42551</v>
      </c>
      <c r="K38" s="50" t="s">
        <v>40</v>
      </c>
      <c r="L38" s="69" t="s">
        <v>142</v>
      </c>
      <c r="M38" s="98" t="s">
        <v>579</v>
      </c>
      <c r="N38" s="69" t="s">
        <v>146</v>
      </c>
      <c r="O38" s="69" t="s">
        <v>151</v>
      </c>
      <c r="P38" s="116" t="s">
        <v>55</v>
      </c>
      <c r="Q38" s="98" t="s">
        <v>32</v>
      </c>
      <c r="R38" s="69" t="s">
        <v>118</v>
      </c>
      <c r="S38" s="69" t="s">
        <v>58</v>
      </c>
      <c r="T38" s="99">
        <v>55.4</v>
      </c>
      <c r="U38" s="69">
        <v>5</v>
      </c>
      <c r="V38" s="152">
        <v>4641.25</v>
      </c>
      <c r="W38" s="101" t="s">
        <v>38</v>
      </c>
      <c r="X38" s="100">
        <v>1113900</v>
      </c>
      <c r="Y38" s="50" t="s">
        <v>34</v>
      </c>
      <c r="Z38" s="69"/>
      <c r="AA38" s="69" t="s">
        <v>490</v>
      </c>
      <c r="AB38" s="74"/>
      <c r="AC38" s="69" t="s">
        <v>592</v>
      </c>
      <c r="AD38" s="94" t="s">
        <v>147</v>
      </c>
    </row>
    <row r="39" spans="2:30" s="22" customFormat="1" ht="89.25" x14ac:dyDescent="0.25">
      <c r="B39" s="42">
        <v>35</v>
      </c>
      <c r="C39" s="89" t="s">
        <v>209</v>
      </c>
      <c r="D39" s="50" t="s">
        <v>210</v>
      </c>
      <c r="E39" s="89" t="s">
        <v>211</v>
      </c>
      <c r="F39" s="145" t="s">
        <v>117</v>
      </c>
      <c r="G39" s="52">
        <v>42675</v>
      </c>
      <c r="H39" s="128">
        <v>42601</v>
      </c>
      <c r="I39" s="128" t="s">
        <v>39</v>
      </c>
      <c r="J39" s="128">
        <v>42551</v>
      </c>
      <c r="K39" s="50" t="s">
        <v>40</v>
      </c>
      <c r="L39" s="55" t="s">
        <v>54</v>
      </c>
      <c r="M39" s="55" t="s">
        <v>51</v>
      </c>
      <c r="N39" s="74" t="s">
        <v>212</v>
      </c>
      <c r="O39" s="74" t="s">
        <v>498</v>
      </c>
      <c r="P39" s="88" t="s">
        <v>70</v>
      </c>
      <c r="Q39" s="55" t="s">
        <v>32</v>
      </c>
      <c r="R39" s="168" t="s">
        <v>118</v>
      </c>
      <c r="S39" s="74" t="s">
        <v>213</v>
      </c>
      <c r="T39" s="156">
        <v>35.700000000000003</v>
      </c>
      <c r="U39" s="144">
        <v>5</v>
      </c>
      <c r="V39" s="100">
        <v>2933.33</v>
      </c>
      <c r="W39" s="101" t="s">
        <v>38</v>
      </c>
      <c r="X39" s="100">
        <v>704000</v>
      </c>
      <c r="Y39" s="50" t="s">
        <v>34</v>
      </c>
      <c r="Z39" s="55" t="s">
        <v>35</v>
      </c>
      <c r="AA39" s="55" t="s">
        <v>36</v>
      </c>
      <c r="AB39" s="74"/>
      <c r="AC39" s="69" t="s">
        <v>586</v>
      </c>
      <c r="AD39" s="143"/>
    </row>
    <row r="40" spans="2:30" s="22" customFormat="1" ht="89.25" x14ac:dyDescent="0.25">
      <c r="B40" s="130">
        <v>36</v>
      </c>
      <c r="C40" s="89" t="s">
        <v>214</v>
      </c>
      <c r="D40" s="50" t="s">
        <v>210</v>
      </c>
      <c r="E40" s="89" t="s">
        <v>211</v>
      </c>
      <c r="F40" s="145" t="s">
        <v>117</v>
      </c>
      <c r="G40" s="52">
        <v>42675</v>
      </c>
      <c r="H40" s="128">
        <v>42613</v>
      </c>
      <c r="I40" s="128" t="s">
        <v>39</v>
      </c>
      <c r="J40" s="128">
        <v>42521</v>
      </c>
      <c r="K40" s="50" t="s">
        <v>40</v>
      </c>
      <c r="L40" s="55" t="s">
        <v>54</v>
      </c>
      <c r="M40" s="55" t="s">
        <v>51</v>
      </c>
      <c r="N40" s="74" t="s">
        <v>215</v>
      </c>
      <c r="O40" s="74" t="s">
        <v>216</v>
      </c>
      <c r="P40" s="88" t="s">
        <v>70</v>
      </c>
      <c r="Q40" s="55" t="s">
        <v>32</v>
      </c>
      <c r="R40" s="168" t="s">
        <v>118</v>
      </c>
      <c r="S40" s="74" t="s">
        <v>217</v>
      </c>
      <c r="T40" s="156">
        <v>12</v>
      </c>
      <c r="U40" s="144">
        <v>5</v>
      </c>
      <c r="V40" s="100">
        <v>928.33</v>
      </c>
      <c r="W40" s="101" t="s">
        <v>38</v>
      </c>
      <c r="X40" s="100">
        <v>222800</v>
      </c>
      <c r="Y40" s="50" t="s">
        <v>34</v>
      </c>
      <c r="Z40" s="55" t="s">
        <v>35</v>
      </c>
      <c r="AA40" s="55" t="s">
        <v>36</v>
      </c>
      <c r="AB40" s="74"/>
      <c r="AC40" s="69" t="s">
        <v>586</v>
      </c>
      <c r="AD40" s="143"/>
    </row>
    <row r="41" spans="2:30" s="22" customFormat="1" ht="89.25" x14ac:dyDescent="0.25">
      <c r="B41" s="42">
        <v>37</v>
      </c>
      <c r="C41" s="89" t="s">
        <v>218</v>
      </c>
      <c r="D41" s="50" t="s">
        <v>210</v>
      </c>
      <c r="E41" s="89" t="s">
        <v>211</v>
      </c>
      <c r="F41" s="145" t="s">
        <v>117</v>
      </c>
      <c r="G41" s="52">
        <v>42675</v>
      </c>
      <c r="H41" s="128">
        <v>42613</v>
      </c>
      <c r="I41" s="128" t="s">
        <v>39</v>
      </c>
      <c r="J41" s="128">
        <v>42521</v>
      </c>
      <c r="K41" s="50" t="s">
        <v>40</v>
      </c>
      <c r="L41" s="55" t="s">
        <v>54</v>
      </c>
      <c r="M41" s="55" t="s">
        <v>51</v>
      </c>
      <c r="N41" s="74" t="s">
        <v>215</v>
      </c>
      <c r="O41" s="74" t="s">
        <v>581</v>
      </c>
      <c r="P41" s="88" t="s">
        <v>70</v>
      </c>
      <c r="Q41" s="55" t="s">
        <v>32</v>
      </c>
      <c r="R41" s="168" t="s">
        <v>118</v>
      </c>
      <c r="S41" s="74" t="s">
        <v>217</v>
      </c>
      <c r="T41" s="156">
        <v>7.8</v>
      </c>
      <c r="U41" s="144">
        <v>5</v>
      </c>
      <c r="V41" s="100">
        <v>602.91999999999996</v>
      </c>
      <c r="W41" s="101" t="s">
        <v>38</v>
      </c>
      <c r="X41" s="100">
        <v>144700</v>
      </c>
      <c r="Y41" s="50" t="s">
        <v>34</v>
      </c>
      <c r="Z41" s="55" t="s">
        <v>35</v>
      </c>
      <c r="AA41" s="55" t="s">
        <v>36</v>
      </c>
      <c r="AB41" s="74"/>
      <c r="AC41" s="69" t="s">
        <v>586</v>
      </c>
      <c r="AD41" s="143"/>
    </row>
    <row r="42" spans="2:30" s="22" customFormat="1" ht="89.25" x14ac:dyDescent="0.25">
      <c r="B42" s="130">
        <v>38</v>
      </c>
      <c r="C42" s="89" t="s">
        <v>219</v>
      </c>
      <c r="D42" s="50" t="s">
        <v>220</v>
      </c>
      <c r="E42" s="89" t="s">
        <v>221</v>
      </c>
      <c r="F42" s="145" t="s">
        <v>117</v>
      </c>
      <c r="G42" s="52">
        <v>42675</v>
      </c>
      <c r="H42" s="128">
        <v>42601</v>
      </c>
      <c r="I42" s="128" t="s">
        <v>39</v>
      </c>
      <c r="J42" s="128">
        <v>42582</v>
      </c>
      <c r="K42" s="50" t="s">
        <v>40</v>
      </c>
      <c r="L42" s="55" t="s">
        <v>54</v>
      </c>
      <c r="M42" s="55" t="s">
        <v>51</v>
      </c>
      <c r="N42" s="74" t="s">
        <v>222</v>
      </c>
      <c r="O42" s="74" t="s">
        <v>223</v>
      </c>
      <c r="P42" s="116" t="s">
        <v>55</v>
      </c>
      <c r="Q42" s="55" t="s">
        <v>32</v>
      </c>
      <c r="R42" s="168" t="s">
        <v>118</v>
      </c>
      <c r="S42" s="74" t="s">
        <v>224</v>
      </c>
      <c r="T42" s="156">
        <v>13</v>
      </c>
      <c r="U42" s="144">
        <v>5</v>
      </c>
      <c r="V42" s="100">
        <v>922.92</v>
      </c>
      <c r="W42" s="101" t="s">
        <v>38</v>
      </c>
      <c r="X42" s="100">
        <v>221500</v>
      </c>
      <c r="Y42" s="50" t="s">
        <v>34</v>
      </c>
      <c r="Z42" s="55" t="s">
        <v>35</v>
      </c>
      <c r="AA42" s="55" t="s">
        <v>36</v>
      </c>
      <c r="AB42" s="74"/>
      <c r="AC42" s="69" t="s">
        <v>586</v>
      </c>
      <c r="AD42" s="143"/>
    </row>
    <row r="43" spans="2:30" s="22" customFormat="1" ht="102" x14ac:dyDescent="0.25">
      <c r="B43" s="42">
        <v>39</v>
      </c>
      <c r="C43" s="89" t="s">
        <v>132</v>
      </c>
      <c r="D43" s="89" t="s">
        <v>133</v>
      </c>
      <c r="E43" s="89" t="s">
        <v>134</v>
      </c>
      <c r="F43" s="92">
        <v>42642</v>
      </c>
      <c r="G43" s="52">
        <v>42675</v>
      </c>
      <c r="H43" s="92">
        <v>42614</v>
      </c>
      <c r="I43" s="89" t="s">
        <v>39</v>
      </c>
      <c r="J43" s="90">
        <v>42582</v>
      </c>
      <c r="K43" s="50" t="s">
        <v>40</v>
      </c>
      <c r="L43" s="91" t="s">
        <v>72</v>
      </c>
      <c r="M43" s="89" t="s">
        <v>126</v>
      </c>
      <c r="N43" s="89" t="s">
        <v>135</v>
      </c>
      <c r="O43" s="89" t="s">
        <v>150</v>
      </c>
      <c r="P43" s="56" t="s">
        <v>119</v>
      </c>
      <c r="Q43" s="56" t="s">
        <v>52</v>
      </c>
      <c r="R43" s="56" t="s">
        <v>136</v>
      </c>
      <c r="S43" s="56" t="s">
        <v>137</v>
      </c>
      <c r="T43" s="67">
        <v>18.2</v>
      </c>
      <c r="U43" s="56">
        <v>6</v>
      </c>
      <c r="V43" s="67">
        <v>5512.76</v>
      </c>
      <c r="W43" s="101" t="s">
        <v>38</v>
      </c>
      <c r="X43" s="67">
        <v>342900</v>
      </c>
      <c r="Y43" s="50" t="s">
        <v>34</v>
      </c>
      <c r="Z43" s="56" t="s">
        <v>77</v>
      </c>
      <c r="AA43" s="56" t="s">
        <v>490</v>
      </c>
      <c r="AB43" s="74"/>
      <c r="AC43" s="56" t="s">
        <v>591</v>
      </c>
      <c r="AD43" s="83" t="s">
        <v>138</v>
      </c>
    </row>
    <row r="44" spans="2:30" s="22" customFormat="1" ht="127.5" x14ac:dyDescent="0.25">
      <c r="B44" s="130">
        <v>40</v>
      </c>
      <c r="C44" s="88" t="s">
        <v>442</v>
      </c>
      <c r="D44" s="88" t="s">
        <v>443</v>
      </c>
      <c r="E44" s="88" t="s">
        <v>444</v>
      </c>
      <c r="F44" s="169">
        <v>42654</v>
      </c>
      <c r="G44" s="52">
        <v>42675</v>
      </c>
      <c r="H44" s="169">
        <v>42620</v>
      </c>
      <c r="I44" s="170" t="s">
        <v>39</v>
      </c>
      <c r="J44" s="171">
        <v>42521</v>
      </c>
      <c r="K44" s="50" t="s">
        <v>40</v>
      </c>
      <c r="L44" s="170" t="s">
        <v>72</v>
      </c>
      <c r="M44" s="89" t="s">
        <v>128</v>
      </c>
      <c r="N44" s="88" t="s">
        <v>445</v>
      </c>
      <c r="O44" s="88" t="s">
        <v>446</v>
      </c>
      <c r="P44" s="55" t="s">
        <v>70</v>
      </c>
      <c r="Q44" s="55" t="s">
        <v>52</v>
      </c>
      <c r="R44" s="77" t="s">
        <v>447</v>
      </c>
      <c r="S44" s="55" t="s">
        <v>448</v>
      </c>
      <c r="T44" s="172">
        <v>232.1</v>
      </c>
      <c r="U44" s="55">
        <v>6</v>
      </c>
      <c r="V44" s="172">
        <v>27861.5</v>
      </c>
      <c r="W44" s="101" t="s">
        <v>38</v>
      </c>
      <c r="X44" s="172">
        <v>5572300</v>
      </c>
      <c r="Y44" s="50" t="s">
        <v>34</v>
      </c>
      <c r="Z44" s="55"/>
      <c r="AA44" s="55" t="s">
        <v>120</v>
      </c>
      <c r="AB44" s="74"/>
      <c r="AC44" s="69" t="s">
        <v>586</v>
      </c>
      <c r="AD44" s="85"/>
    </row>
    <row r="45" spans="2:30" s="22" customFormat="1" ht="127.5" x14ac:dyDescent="0.25">
      <c r="B45" s="42">
        <v>41</v>
      </c>
      <c r="C45" s="88" t="s">
        <v>449</v>
      </c>
      <c r="D45" s="88" t="s">
        <v>443</v>
      </c>
      <c r="E45" s="88" t="s">
        <v>444</v>
      </c>
      <c r="F45" s="169">
        <v>42654</v>
      </c>
      <c r="G45" s="52">
        <v>42675</v>
      </c>
      <c r="H45" s="169">
        <v>42620</v>
      </c>
      <c r="I45" s="170" t="s">
        <v>39</v>
      </c>
      <c r="J45" s="171">
        <v>42521</v>
      </c>
      <c r="K45" s="50" t="s">
        <v>40</v>
      </c>
      <c r="L45" s="170" t="s">
        <v>72</v>
      </c>
      <c r="M45" s="89" t="s">
        <v>128</v>
      </c>
      <c r="N45" s="88" t="s">
        <v>445</v>
      </c>
      <c r="O45" s="88" t="s">
        <v>552</v>
      </c>
      <c r="P45" s="55" t="s">
        <v>70</v>
      </c>
      <c r="Q45" s="55" t="s">
        <v>52</v>
      </c>
      <c r="R45" s="77" t="s">
        <v>447</v>
      </c>
      <c r="S45" s="55" t="s">
        <v>448</v>
      </c>
      <c r="T45" s="172">
        <v>251.8</v>
      </c>
      <c r="U45" s="55">
        <v>6</v>
      </c>
      <c r="V45" s="172">
        <v>31462.5</v>
      </c>
      <c r="W45" s="101" t="s">
        <v>38</v>
      </c>
      <c r="X45" s="172">
        <v>6292500</v>
      </c>
      <c r="Y45" s="50" t="s">
        <v>34</v>
      </c>
      <c r="Z45" s="55"/>
      <c r="AA45" s="55" t="s">
        <v>120</v>
      </c>
      <c r="AB45" s="74"/>
      <c r="AC45" s="69" t="s">
        <v>586</v>
      </c>
      <c r="AD45" s="85"/>
    </row>
    <row r="46" spans="2:30" s="22" customFormat="1" ht="127.5" x14ac:dyDescent="0.25">
      <c r="B46" s="130">
        <v>42</v>
      </c>
      <c r="C46" s="88" t="s">
        <v>450</v>
      </c>
      <c r="D46" s="88" t="s">
        <v>443</v>
      </c>
      <c r="E46" s="88" t="s">
        <v>444</v>
      </c>
      <c r="F46" s="169">
        <v>42654</v>
      </c>
      <c r="G46" s="52">
        <v>42675</v>
      </c>
      <c r="H46" s="169">
        <v>42620</v>
      </c>
      <c r="I46" s="170" t="s">
        <v>39</v>
      </c>
      <c r="J46" s="171">
        <v>42521</v>
      </c>
      <c r="K46" s="50" t="s">
        <v>40</v>
      </c>
      <c r="L46" s="170" t="s">
        <v>72</v>
      </c>
      <c r="M46" s="89" t="s">
        <v>128</v>
      </c>
      <c r="N46" s="88" t="s">
        <v>445</v>
      </c>
      <c r="O46" s="88" t="s">
        <v>552</v>
      </c>
      <c r="P46" s="55" t="s">
        <v>70</v>
      </c>
      <c r="Q46" s="55" t="s">
        <v>52</v>
      </c>
      <c r="R46" s="77" t="s">
        <v>447</v>
      </c>
      <c r="S46" s="55" t="s">
        <v>448</v>
      </c>
      <c r="T46" s="172">
        <v>68.099999999999994</v>
      </c>
      <c r="U46" s="55">
        <v>6</v>
      </c>
      <c r="V46" s="172">
        <v>6135.5</v>
      </c>
      <c r="W46" s="101" t="s">
        <v>38</v>
      </c>
      <c r="X46" s="172">
        <v>1227100</v>
      </c>
      <c r="Y46" s="50" t="s">
        <v>34</v>
      </c>
      <c r="Z46" s="55"/>
      <c r="AA46" s="55" t="s">
        <v>120</v>
      </c>
      <c r="AB46" s="74"/>
      <c r="AC46" s="69" t="s">
        <v>586</v>
      </c>
      <c r="AD46" s="85"/>
    </row>
    <row r="47" spans="2:30" s="22" customFormat="1" ht="127.5" x14ac:dyDescent="0.25">
      <c r="B47" s="42">
        <v>43</v>
      </c>
      <c r="C47" s="88" t="s">
        <v>451</v>
      </c>
      <c r="D47" s="88" t="s">
        <v>443</v>
      </c>
      <c r="E47" s="88" t="s">
        <v>444</v>
      </c>
      <c r="F47" s="169">
        <v>42654</v>
      </c>
      <c r="G47" s="52">
        <v>42675</v>
      </c>
      <c r="H47" s="169">
        <v>42620</v>
      </c>
      <c r="I47" s="170" t="s">
        <v>39</v>
      </c>
      <c r="J47" s="171">
        <v>42521</v>
      </c>
      <c r="K47" s="50" t="s">
        <v>40</v>
      </c>
      <c r="L47" s="170" t="s">
        <v>72</v>
      </c>
      <c r="M47" s="89" t="s">
        <v>128</v>
      </c>
      <c r="N47" s="88" t="s">
        <v>445</v>
      </c>
      <c r="O47" s="88" t="s">
        <v>560</v>
      </c>
      <c r="P47" s="55" t="s">
        <v>70</v>
      </c>
      <c r="Q47" s="55" t="s">
        <v>52</v>
      </c>
      <c r="R47" s="77" t="s">
        <v>447</v>
      </c>
      <c r="S47" s="55" t="s">
        <v>448</v>
      </c>
      <c r="T47" s="172">
        <v>179.5</v>
      </c>
      <c r="U47" s="55">
        <v>6</v>
      </c>
      <c r="V47" s="172">
        <v>33653.5</v>
      </c>
      <c r="W47" s="101" t="s">
        <v>38</v>
      </c>
      <c r="X47" s="172">
        <v>6730700</v>
      </c>
      <c r="Y47" s="50" t="s">
        <v>34</v>
      </c>
      <c r="Z47" s="55"/>
      <c r="AA47" s="69" t="s">
        <v>36</v>
      </c>
      <c r="AB47" s="74"/>
      <c r="AC47" s="69" t="s">
        <v>586</v>
      </c>
      <c r="AD47" s="85"/>
    </row>
    <row r="48" spans="2:30" s="22" customFormat="1" ht="127.5" x14ac:dyDescent="0.25">
      <c r="B48" s="130">
        <v>44</v>
      </c>
      <c r="C48" s="88" t="s">
        <v>452</v>
      </c>
      <c r="D48" s="88" t="s">
        <v>443</v>
      </c>
      <c r="E48" s="88" t="s">
        <v>444</v>
      </c>
      <c r="F48" s="169">
        <v>42654</v>
      </c>
      <c r="G48" s="52">
        <v>42675</v>
      </c>
      <c r="H48" s="169">
        <v>42627</v>
      </c>
      <c r="I48" s="170" t="s">
        <v>39</v>
      </c>
      <c r="J48" s="171">
        <v>42521</v>
      </c>
      <c r="K48" s="50" t="s">
        <v>40</v>
      </c>
      <c r="L48" s="170" t="s">
        <v>72</v>
      </c>
      <c r="M48" s="89" t="s">
        <v>128</v>
      </c>
      <c r="N48" s="88" t="s">
        <v>445</v>
      </c>
      <c r="O48" s="88" t="s">
        <v>564</v>
      </c>
      <c r="P48" s="55" t="s">
        <v>70</v>
      </c>
      <c r="Q48" s="55" t="s">
        <v>52</v>
      </c>
      <c r="R48" s="77" t="s">
        <v>447</v>
      </c>
      <c r="S48" s="55" t="s">
        <v>448</v>
      </c>
      <c r="T48" s="172">
        <v>243.1</v>
      </c>
      <c r="U48" s="55">
        <v>6</v>
      </c>
      <c r="V48" s="172">
        <v>38542.5</v>
      </c>
      <c r="W48" s="101" t="s">
        <v>38</v>
      </c>
      <c r="X48" s="172">
        <v>7708500</v>
      </c>
      <c r="Y48" s="50" t="s">
        <v>34</v>
      </c>
      <c r="Z48" s="55"/>
      <c r="AA48" s="69" t="s">
        <v>36</v>
      </c>
      <c r="AB48" s="74"/>
      <c r="AC48" s="69" t="s">
        <v>586</v>
      </c>
      <c r="AD48" s="85"/>
    </row>
    <row r="49" spans="2:30" s="22" customFormat="1" ht="89.25" x14ac:dyDescent="0.25">
      <c r="B49" s="42">
        <v>45</v>
      </c>
      <c r="C49" s="105" t="s">
        <v>408</v>
      </c>
      <c r="D49" s="105" t="s">
        <v>409</v>
      </c>
      <c r="E49" s="105" t="s">
        <v>410</v>
      </c>
      <c r="F49" s="117">
        <v>42647</v>
      </c>
      <c r="G49" s="52">
        <v>42675</v>
      </c>
      <c r="H49" s="117">
        <v>42625</v>
      </c>
      <c r="I49" s="104" t="s">
        <v>39</v>
      </c>
      <c r="J49" s="118">
        <v>42582</v>
      </c>
      <c r="K49" s="50" t="s">
        <v>40</v>
      </c>
      <c r="L49" s="104" t="s">
        <v>72</v>
      </c>
      <c r="M49" s="105" t="s">
        <v>98</v>
      </c>
      <c r="N49" s="105" t="s">
        <v>411</v>
      </c>
      <c r="O49" s="105" t="s">
        <v>140</v>
      </c>
      <c r="P49" s="119" t="s">
        <v>119</v>
      </c>
      <c r="Q49" s="119" t="s">
        <v>52</v>
      </c>
      <c r="R49" s="120" t="s">
        <v>571</v>
      </c>
      <c r="S49" s="119" t="s">
        <v>412</v>
      </c>
      <c r="T49" s="121">
        <v>24.2</v>
      </c>
      <c r="U49" s="119" t="s">
        <v>513</v>
      </c>
      <c r="V49" s="121">
        <v>3690.59</v>
      </c>
      <c r="W49" s="101" t="s">
        <v>38</v>
      </c>
      <c r="X49" s="121">
        <v>497100</v>
      </c>
      <c r="Y49" s="50" t="s">
        <v>34</v>
      </c>
      <c r="Z49" s="119"/>
      <c r="AA49" s="119" t="s">
        <v>120</v>
      </c>
      <c r="AB49" s="108"/>
      <c r="AC49" s="69" t="s">
        <v>586</v>
      </c>
      <c r="AD49" s="127"/>
    </row>
    <row r="50" spans="2:30" s="22" customFormat="1" ht="102" x14ac:dyDescent="0.25">
      <c r="B50" s="130">
        <v>46</v>
      </c>
      <c r="C50" s="89" t="s">
        <v>427</v>
      </c>
      <c r="D50" s="89" t="s">
        <v>428</v>
      </c>
      <c r="E50" s="89" t="s">
        <v>429</v>
      </c>
      <c r="F50" s="90">
        <v>42654</v>
      </c>
      <c r="G50" s="52">
        <v>42675</v>
      </c>
      <c r="H50" s="90">
        <v>42621</v>
      </c>
      <c r="I50" s="91" t="s">
        <v>39</v>
      </c>
      <c r="J50" s="92">
        <v>42613</v>
      </c>
      <c r="K50" s="50" t="s">
        <v>40</v>
      </c>
      <c r="L50" s="91" t="s">
        <v>72</v>
      </c>
      <c r="M50" s="89" t="s">
        <v>430</v>
      </c>
      <c r="N50" s="89" t="s">
        <v>431</v>
      </c>
      <c r="O50" s="89" t="s">
        <v>432</v>
      </c>
      <c r="P50" s="56" t="s">
        <v>119</v>
      </c>
      <c r="Q50" s="56" t="s">
        <v>433</v>
      </c>
      <c r="R50" s="79" t="s">
        <v>83</v>
      </c>
      <c r="S50" s="56" t="s">
        <v>127</v>
      </c>
      <c r="T50" s="67">
        <v>79.099999999999994</v>
      </c>
      <c r="U50" s="56">
        <v>8</v>
      </c>
      <c r="V50" s="67">
        <v>9163.8799999999992</v>
      </c>
      <c r="W50" s="101" t="s">
        <v>38</v>
      </c>
      <c r="X50" s="67">
        <v>900394</v>
      </c>
      <c r="Y50" s="50" t="s">
        <v>34</v>
      </c>
      <c r="Z50" s="56"/>
      <c r="AA50" s="56" t="s">
        <v>120</v>
      </c>
      <c r="AB50" s="108"/>
      <c r="AC50" s="69" t="s">
        <v>586</v>
      </c>
      <c r="AD50" s="83"/>
    </row>
    <row r="51" spans="2:30" s="22" customFormat="1" ht="76.5" x14ac:dyDescent="0.25">
      <c r="B51" s="42">
        <v>47</v>
      </c>
      <c r="C51" s="105" t="s">
        <v>241</v>
      </c>
      <c r="D51" s="102" t="s">
        <v>242</v>
      </c>
      <c r="E51" s="105" t="s">
        <v>243</v>
      </c>
      <c r="F51" s="106" t="s">
        <v>117</v>
      </c>
      <c r="G51" s="52">
        <v>42675</v>
      </c>
      <c r="H51" s="107">
        <v>42629</v>
      </c>
      <c r="I51" s="107" t="s">
        <v>39</v>
      </c>
      <c r="J51" s="107">
        <v>42551</v>
      </c>
      <c r="K51" s="50" t="s">
        <v>40</v>
      </c>
      <c r="L51" s="108" t="s">
        <v>54</v>
      </c>
      <c r="M51" s="108" t="s">
        <v>51</v>
      </c>
      <c r="N51" s="108" t="s">
        <v>244</v>
      </c>
      <c r="O51" s="108" t="s">
        <v>245</v>
      </c>
      <c r="P51" s="103" t="s">
        <v>55</v>
      </c>
      <c r="Q51" s="108" t="s">
        <v>67</v>
      </c>
      <c r="R51" s="108" t="s">
        <v>83</v>
      </c>
      <c r="S51" s="108" t="s">
        <v>84</v>
      </c>
      <c r="T51" s="164">
        <v>191.14</v>
      </c>
      <c r="U51" s="56">
        <v>8</v>
      </c>
      <c r="V51" s="155">
        <v>13090.53</v>
      </c>
      <c r="W51" s="101" t="s">
        <v>38</v>
      </c>
      <c r="X51" s="155">
        <v>1963580</v>
      </c>
      <c r="Y51" s="50" t="s">
        <v>34</v>
      </c>
      <c r="Z51" s="108" t="s">
        <v>35</v>
      </c>
      <c r="AA51" s="110" t="s">
        <v>36</v>
      </c>
      <c r="AB51" s="108"/>
      <c r="AC51" s="69" t="s">
        <v>586</v>
      </c>
      <c r="AD51" s="109"/>
    </row>
    <row r="52" spans="2:30" s="22" customFormat="1" ht="89.25" x14ac:dyDescent="0.25">
      <c r="B52" s="130">
        <v>48</v>
      </c>
      <c r="C52" s="105" t="s">
        <v>287</v>
      </c>
      <c r="D52" s="102" t="s">
        <v>288</v>
      </c>
      <c r="E52" s="105" t="s">
        <v>289</v>
      </c>
      <c r="F52" s="106" t="s">
        <v>274</v>
      </c>
      <c r="G52" s="52">
        <v>42675</v>
      </c>
      <c r="H52" s="107">
        <v>42640</v>
      </c>
      <c r="I52" s="107" t="s">
        <v>39</v>
      </c>
      <c r="J52" s="107">
        <v>42582</v>
      </c>
      <c r="K52" s="50" t="s">
        <v>40</v>
      </c>
      <c r="L52" s="108" t="s">
        <v>54</v>
      </c>
      <c r="M52" s="108" t="s">
        <v>51</v>
      </c>
      <c r="N52" s="108" t="s">
        <v>290</v>
      </c>
      <c r="O52" s="108" t="s">
        <v>291</v>
      </c>
      <c r="P52" s="103" t="s">
        <v>55</v>
      </c>
      <c r="Q52" s="108" t="s">
        <v>67</v>
      </c>
      <c r="R52" s="108" t="s">
        <v>83</v>
      </c>
      <c r="S52" s="108" t="s">
        <v>84</v>
      </c>
      <c r="T52" s="164">
        <v>16.100000000000001</v>
      </c>
      <c r="U52" s="56">
        <v>8</v>
      </c>
      <c r="V52" s="155">
        <v>1488</v>
      </c>
      <c r="W52" s="101" t="s">
        <v>38</v>
      </c>
      <c r="X52" s="155">
        <v>223200</v>
      </c>
      <c r="Y52" s="50" t="s">
        <v>34</v>
      </c>
      <c r="Z52" s="108" t="s">
        <v>35</v>
      </c>
      <c r="AA52" s="110" t="s">
        <v>36</v>
      </c>
      <c r="AB52" s="108"/>
      <c r="AC52" s="69" t="s">
        <v>586</v>
      </c>
      <c r="AD52" s="109"/>
    </row>
    <row r="53" spans="2:30" s="22" customFormat="1" ht="102" x14ac:dyDescent="0.25">
      <c r="B53" s="42">
        <v>49</v>
      </c>
      <c r="C53" s="68" t="s">
        <v>178</v>
      </c>
      <c r="D53" s="68" t="s">
        <v>179</v>
      </c>
      <c r="E53" s="76" t="s">
        <v>180</v>
      </c>
      <c r="F53" s="72">
        <v>42655</v>
      </c>
      <c r="G53" s="52">
        <v>42675</v>
      </c>
      <c r="H53" s="72">
        <v>42545</v>
      </c>
      <c r="I53" s="68" t="s">
        <v>39</v>
      </c>
      <c r="J53" s="72">
        <v>42460</v>
      </c>
      <c r="K53" s="50" t="s">
        <v>40</v>
      </c>
      <c r="L53" s="68" t="s">
        <v>142</v>
      </c>
      <c r="M53" s="103" t="s">
        <v>578</v>
      </c>
      <c r="N53" s="68" t="s">
        <v>181</v>
      </c>
      <c r="O53" s="68" t="s">
        <v>497</v>
      </c>
      <c r="P53" s="103" t="s">
        <v>55</v>
      </c>
      <c r="Q53" s="103" t="s">
        <v>32</v>
      </c>
      <c r="R53" s="68" t="s">
        <v>570</v>
      </c>
      <c r="S53" s="68" t="s">
        <v>182</v>
      </c>
      <c r="T53" s="95">
        <v>93.5</v>
      </c>
      <c r="U53" s="68" t="s">
        <v>510</v>
      </c>
      <c r="V53" s="153">
        <v>14117.89</v>
      </c>
      <c r="W53" s="101" t="s">
        <v>38</v>
      </c>
      <c r="X53" s="96">
        <v>1719900</v>
      </c>
      <c r="Y53" s="50" t="s">
        <v>34</v>
      </c>
      <c r="Z53" s="68"/>
      <c r="AA53" s="68" t="s">
        <v>36</v>
      </c>
      <c r="AB53" s="108"/>
      <c r="AC53" s="69" t="s">
        <v>586</v>
      </c>
      <c r="AD53" s="126"/>
    </row>
    <row r="54" spans="2:30" s="22" customFormat="1" ht="89.25" x14ac:dyDescent="0.25">
      <c r="B54" s="130">
        <v>50</v>
      </c>
      <c r="C54" s="68" t="s">
        <v>163</v>
      </c>
      <c r="D54" s="68" t="s">
        <v>164</v>
      </c>
      <c r="E54" s="76" t="s">
        <v>165</v>
      </c>
      <c r="F54" s="72">
        <v>42647</v>
      </c>
      <c r="G54" s="52">
        <v>42675</v>
      </c>
      <c r="H54" s="72">
        <v>42432</v>
      </c>
      <c r="I54" s="68" t="s">
        <v>39</v>
      </c>
      <c r="J54" s="72">
        <v>42521</v>
      </c>
      <c r="K54" s="50" t="s">
        <v>40</v>
      </c>
      <c r="L54" s="68" t="s">
        <v>116</v>
      </c>
      <c r="M54" s="73" t="s">
        <v>166</v>
      </c>
      <c r="N54" s="68" t="s">
        <v>167</v>
      </c>
      <c r="O54" s="68" t="s">
        <v>496</v>
      </c>
      <c r="P54" s="73" t="s">
        <v>168</v>
      </c>
      <c r="Q54" s="73" t="s">
        <v>169</v>
      </c>
      <c r="R54" s="68" t="s">
        <v>37</v>
      </c>
      <c r="S54" s="68" t="s">
        <v>170</v>
      </c>
      <c r="T54" s="95">
        <v>32.700000000000003</v>
      </c>
      <c r="U54" s="68">
        <v>10</v>
      </c>
      <c r="V54" s="148">
        <v>5575.33</v>
      </c>
      <c r="W54" s="101" t="s">
        <v>38</v>
      </c>
      <c r="X54" s="148">
        <v>669040</v>
      </c>
      <c r="Y54" s="50" t="s">
        <v>34</v>
      </c>
      <c r="Z54" s="68" t="s">
        <v>60</v>
      </c>
      <c r="AA54" s="68" t="s">
        <v>36</v>
      </c>
      <c r="AB54" s="108"/>
      <c r="AC54" s="69" t="s">
        <v>586</v>
      </c>
      <c r="AD54" s="126"/>
    </row>
    <row r="55" spans="2:30" s="22" customFormat="1" ht="165.75" x14ac:dyDescent="0.25">
      <c r="B55" s="42">
        <v>51</v>
      </c>
      <c r="C55" s="68" t="s">
        <v>172</v>
      </c>
      <c r="D55" s="68" t="s">
        <v>173</v>
      </c>
      <c r="E55" s="76" t="s">
        <v>174</v>
      </c>
      <c r="F55" s="72">
        <v>42650</v>
      </c>
      <c r="G55" s="52">
        <v>42675</v>
      </c>
      <c r="H55" s="115">
        <v>42095</v>
      </c>
      <c r="I55" s="69" t="s">
        <v>39</v>
      </c>
      <c r="J55" s="115">
        <v>42429</v>
      </c>
      <c r="K55" s="50" t="s">
        <v>40</v>
      </c>
      <c r="L55" s="68" t="s">
        <v>142</v>
      </c>
      <c r="M55" s="116" t="s">
        <v>143</v>
      </c>
      <c r="N55" s="103" t="s">
        <v>175</v>
      </c>
      <c r="O55" s="103" t="s">
        <v>561</v>
      </c>
      <c r="P55" s="103" t="s">
        <v>566</v>
      </c>
      <c r="Q55" s="103" t="s">
        <v>32</v>
      </c>
      <c r="R55" s="125" t="s">
        <v>89</v>
      </c>
      <c r="S55" s="69" t="s">
        <v>90</v>
      </c>
      <c r="T55" s="99">
        <v>66</v>
      </c>
      <c r="U55" s="123">
        <v>10</v>
      </c>
      <c r="V55" s="153">
        <v>739.08</v>
      </c>
      <c r="W55" s="75" t="s">
        <v>33</v>
      </c>
      <c r="X55" s="96">
        <v>1182775</v>
      </c>
      <c r="Y55" s="50" t="s">
        <v>34</v>
      </c>
      <c r="Z55" s="68"/>
      <c r="AA55" s="68" t="s">
        <v>489</v>
      </c>
      <c r="AB55" s="108"/>
      <c r="AC55" s="68" t="s">
        <v>590</v>
      </c>
      <c r="AD55" s="126" t="s">
        <v>177</v>
      </c>
    </row>
    <row r="56" spans="2:30" s="22" customFormat="1" ht="76.5" x14ac:dyDescent="0.25">
      <c r="B56" s="130">
        <v>52</v>
      </c>
      <c r="C56" s="105" t="s">
        <v>234</v>
      </c>
      <c r="D56" s="102" t="s">
        <v>235</v>
      </c>
      <c r="E56" s="105" t="s">
        <v>236</v>
      </c>
      <c r="F56" s="106" t="s">
        <v>117</v>
      </c>
      <c r="G56" s="52">
        <v>42675</v>
      </c>
      <c r="H56" s="65" t="s">
        <v>53</v>
      </c>
      <c r="I56" s="65" t="s">
        <v>39</v>
      </c>
      <c r="J56" s="65" t="s">
        <v>208</v>
      </c>
      <c r="K56" s="50" t="s">
        <v>40</v>
      </c>
      <c r="L56" s="55" t="s">
        <v>54</v>
      </c>
      <c r="M56" s="55" t="s">
        <v>540</v>
      </c>
      <c r="N56" s="55" t="s">
        <v>237</v>
      </c>
      <c r="O56" s="55" t="s">
        <v>238</v>
      </c>
      <c r="P56" s="146" t="s">
        <v>239</v>
      </c>
      <c r="Q56" s="55" t="s">
        <v>52</v>
      </c>
      <c r="R56" s="55" t="s">
        <v>89</v>
      </c>
      <c r="S56" s="146" t="s">
        <v>90</v>
      </c>
      <c r="T56" s="77">
        <v>71</v>
      </c>
      <c r="U56" s="57">
        <v>10</v>
      </c>
      <c r="V56" s="97">
        <v>346.88</v>
      </c>
      <c r="W56" s="55" t="s">
        <v>75</v>
      </c>
      <c r="X56" s="97" t="s">
        <v>240</v>
      </c>
      <c r="Y56" s="50" t="s">
        <v>34</v>
      </c>
      <c r="Z56" s="55" t="s">
        <v>35</v>
      </c>
      <c r="AA56" s="55" t="s">
        <v>36</v>
      </c>
      <c r="AB56" s="108"/>
      <c r="AC56" s="69" t="s">
        <v>586</v>
      </c>
      <c r="AD56" s="85"/>
    </row>
    <row r="57" spans="2:30" s="22" customFormat="1" ht="89.25" x14ac:dyDescent="0.25">
      <c r="B57" s="42">
        <v>53</v>
      </c>
      <c r="C57" s="68" t="s">
        <v>343</v>
      </c>
      <c r="D57" s="68" t="s">
        <v>344</v>
      </c>
      <c r="E57" s="76" t="s">
        <v>345</v>
      </c>
      <c r="F57" s="72">
        <v>42660</v>
      </c>
      <c r="G57" s="52">
        <v>42675</v>
      </c>
      <c r="H57" s="72">
        <v>42545</v>
      </c>
      <c r="I57" s="72" t="s">
        <v>39</v>
      </c>
      <c r="J57" s="72">
        <v>42604</v>
      </c>
      <c r="K57" s="50" t="s">
        <v>40</v>
      </c>
      <c r="L57" s="68" t="s">
        <v>50</v>
      </c>
      <c r="M57" s="68" t="s">
        <v>346</v>
      </c>
      <c r="N57" s="68" t="s">
        <v>543</v>
      </c>
      <c r="O57" s="68" t="s">
        <v>501</v>
      </c>
      <c r="P57" s="112" t="s">
        <v>119</v>
      </c>
      <c r="Q57" s="113" t="s">
        <v>52</v>
      </c>
      <c r="R57" s="73">
        <v>14</v>
      </c>
      <c r="S57" s="68" t="s">
        <v>347</v>
      </c>
      <c r="T57" s="95">
        <v>5</v>
      </c>
      <c r="U57" s="73">
        <v>10</v>
      </c>
      <c r="V57" s="159">
        <v>1040</v>
      </c>
      <c r="W57" s="101" t="s">
        <v>38</v>
      </c>
      <c r="X57" s="160">
        <v>124800</v>
      </c>
      <c r="Y57" s="50" t="s">
        <v>34</v>
      </c>
      <c r="Z57" s="68" t="s">
        <v>35</v>
      </c>
      <c r="AA57" s="69" t="s">
        <v>36</v>
      </c>
      <c r="AB57" s="108"/>
      <c r="AC57" s="69" t="s">
        <v>586</v>
      </c>
      <c r="AD57" s="126"/>
    </row>
    <row r="58" spans="2:30" s="22" customFormat="1" ht="229.5" x14ac:dyDescent="0.25">
      <c r="B58" s="130">
        <v>54</v>
      </c>
      <c r="C58" s="50" t="s">
        <v>527</v>
      </c>
      <c r="D58" s="50" t="s">
        <v>348</v>
      </c>
      <c r="E58" s="51" t="s">
        <v>349</v>
      </c>
      <c r="F58" s="52">
        <v>42578</v>
      </c>
      <c r="G58" s="52">
        <v>42675</v>
      </c>
      <c r="H58" s="59">
        <v>42507</v>
      </c>
      <c r="I58" s="53" t="s">
        <v>39</v>
      </c>
      <c r="J58" s="59">
        <v>42400</v>
      </c>
      <c r="K58" s="50" t="s">
        <v>40</v>
      </c>
      <c r="L58" s="53" t="s">
        <v>50</v>
      </c>
      <c r="M58" s="53" t="s">
        <v>350</v>
      </c>
      <c r="N58" s="53" t="s">
        <v>351</v>
      </c>
      <c r="O58" s="53" t="s">
        <v>352</v>
      </c>
      <c r="P58" s="53" t="s">
        <v>350</v>
      </c>
      <c r="Q58" s="53" t="s">
        <v>567</v>
      </c>
      <c r="R58" s="53" t="s">
        <v>89</v>
      </c>
      <c r="S58" s="53" t="s">
        <v>90</v>
      </c>
      <c r="T58" s="66">
        <v>63.5</v>
      </c>
      <c r="U58" s="62">
        <v>10</v>
      </c>
      <c r="V58" s="166">
        <v>2724.44</v>
      </c>
      <c r="W58" s="54" t="s">
        <v>33</v>
      </c>
      <c r="X58" s="157">
        <v>1321010</v>
      </c>
      <c r="Y58" s="50" t="s">
        <v>34</v>
      </c>
      <c r="Z58" s="53" t="s">
        <v>35</v>
      </c>
      <c r="AA58" s="53" t="s">
        <v>76</v>
      </c>
      <c r="AB58" s="74"/>
      <c r="AC58" s="69" t="s">
        <v>589</v>
      </c>
      <c r="AD58" s="81" t="s">
        <v>353</v>
      </c>
    </row>
    <row r="59" spans="2:30" s="22" customFormat="1" ht="178.5" x14ac:dyDescent="0.25">
      <c r="B59" s="42">
        <v>55</v>
      </c>
      <c r="C59" s="51" t="s">
        <v>528</v>
      </c>
      <c r="D59" s="50" t="s">
        <v>348</v>
      </c>
      <c r="E59" s="51" t="s">
        <v>349</v>
      </c>
      <c r="F59" s="52">
        <v>42578</v>
      </c>
      <c r="G59" s="52">
        <v>42675</v>
      </c>
      <c r="H59" s="59">
        <v>42507</v>
      </c>
      <c r="I59" s="53" t="s">
        <v>39</v>
      </c>
      <c r="J59" s="59">
        <v>42400</v>
      </c>
      <c r="K59" s="50" t="s">
        <v>40</v>
      </c>
      <c r="L59" s="53" t="s">
        <v>50</v>
      </c>
      <c r="M59" s="53" t="s">
        <v>354</v>
      </c>
      <c r="N59" s="53" t="s">
        <v>351</v>
      </c>
      <c r="O59" s="53" t="s">
        <v>355</v>
      </c>
      <c r="P59" s="53" t="s">
        <v>354</v>
      </c>
      <c r="Q59" s="53" t="s">
        <v>567</v>
      </c>
      <c r="R59" s="53" t="s">
        <v>89</v>
      </c>
      <c r="S59" s="53" t="s">
        <v>90</v>
      </c>
      <c r="T59" s="66">
        <v>36</v>
      </c>
      <c r="U59" s="62">
        <v>10</v>
      </c>
      <c r="V59" s="166">
        <v>1859.53</v>
      </c>
      <c r="W59" s="54" t="s">
        <v>33</v>
      </c>
      <c r="X59" s="157">
        <v>715970</v>
      </c>
      <c r="Y59" s="50" t="s">
        <v>34</v>
      </c>
      <c r="Z59" s="53" t="s">
        <v>35</v>
      </c>
      <c r="AA59" s="53" t="s">
        <v>76</v>
      </c>
      <c r="AB59" s="74"/>
      <c r="AC59" s="69" t="s">
        <v>589</v>
      </c>
      <c r="AD59" s="81" t="s">
        <v>353</v>
      </c>
    </row>
    <row r="60" spans="2:30" s="22" customFormat="1" ht="89.25" x14ac:dyDescent="0.25">
      <c r="B60" s="130">
        <v>56</v>
      </c>
      <c r="C60" s="50" t="s">
        <v>382</v>
      </c>
      <c r="D60" s="50" t="s">
        <v>383</v>
      </c>
      <c r="E60" s="51" t="s">
        <v>384</v>
      </c>
      <c r="F60" s="52">
        <v>42660</v>
      </c>
      <c r="G60" s="52">
        <v>42675</v>
      </c>
      <c r="H60" s="64">
        <v>42597</v>
      </c>
      <c r="I60" s="64" t="s">
        <v>39</v>
      </c>
      <c r="J60" s="64">
        <v>42582</v>
      </c>
      <c r="K60" s="50" t="s">
        <v>40</v>
      </c>
      <c r="L60" s="55" t="s">
        <v>73</v>
      </c>
      <c r="M60" s="55" t="s">
        <v>106</v>
      </c>
      <c r="N60" s="55" t="s">
        <v>385</v>
      </c>
      <c r="O60" s="55" t="s">
        <v>107</v>
      </c>
      <c r="P60" s="55" t="s">
        <v>56</v>
      </c>
      <c r="Q60" s="55" t="s">
        <v>32</v>
      </c>
      <c r="R60" s="65" t="s">
        <v>386</v>
      </c>
      <c r="S60" s="55" t="s">
        <v>153</v>
      </c>
      <c r="T60" s="77">
        <v>17.399999999999999</v>
      </c>
      <c r="U60" s="55">
        <v>10</v>
      </c>
      <c r="V60" s="58">
        <v>2900.83</v>
      </c>
      <c r="W60" s="101" t="s">
        <v>38</v>
      </c>
      <c r="X60" s="58">
        <v>348100</v>
      </c>
      <c r="Y60" s="50" t="s">
        <v>34</v>
      </c>
      <c r="Z60" s="55" t="s">
        <v>35</v>
      </c>
      <c r="AA60" s="55" t="s">
        <v>36</v>
      </c>
      <c r="AB60" s="74"/>
      <c r="AC60" s="69" t="s">
        <v>586</v>
      </c>
      <c r="AD60" s="84"/>
    </row>
    <row r="61" spans="2:30" s="22" customFormat="1" ht="89.25" x14ac:dyDescent="0.25">
      <c r="B61" s="42">
        <v>57</v>
      </c>
      <c r="C61" s="88" t="s">
        <v>455</v>
      </c>
      <c r="D61" s="88" t="s">
        <v>456</v>
      </c>
      <c r="E61" s="88" t="s">
        <v>457</v>
      </c>
      <c r="F61" s="169">
        <v>42660</v>
      </c>
      <c r="G61" s="52">
        <v>42675</v>
      </c>
      <c r="H61" s="169">
        <v>42627</v>
      </c>
      <c r="I61" s="170" t="s">
        <v>39</v>
      </c>
      <c r="J61" s="171">
        <v>42582</v>
      </c>
      <c r="K61" s="50" t="s">
        <v>40</v>
      </c>
      <c r="L61" s="170" t="s">
        <v>72</v>
      </c>
      <c r="M61" s="88" t="s">
        <v>458</v>
      </c>
      <c r="N61" s="88" t="s">
        <v>459</v>
      </c>
      <c r="O61" s="88" t="s">
        <v>460</v>
      </c>
      <c r="P61" s="55" t="s">
        <v>70</v>
      </c>
      <c r="Q61" s="56" t="s">
        <v>568</v>
      </c>
      <c r="R61" s="77" t="s">
        <v>582</v>
      </c>
      <c r="S61" s="55" t="s">
        <v>129</v>
      </c>
      <c r="T61" s="172">
        <v>18</v>
      </c>
      <c r="U61" s="173">
        <v>12</v>
      </c>
      <c r="V61" s="172">
        <v>7600</v>
      </c>
      <c r="W61" s="101" t="s">
        <v>38</v>
      </c>
      <c r="X61" s="172">
        <v>760000</v>
      </c>
      <c r="Y61" s="50" t="s">
        <v>34</v>
      </c>
      <c r="Z61" s="55" t="s">
        <v>35</v>
      </c>
      <c r="AA61" s="55" t="s">
        <v>36</v>
      </c>
      <c r="AB61" s="74"/>
      <c r="AC61" s="69" t="s">
        <v>586</v>
      </c>
      <c r="AD61" s="85"/>
    </row>
    <row r="62" spans="2:30" s="22" customFormat="1" ht="102" x14ac:dyDescent="0.25">
      <c r="B62" s="130">
        <v>58</v>
      </c>
      <c r="C62" s="69" t="s">
        <v>200</v>
      </c>
      <c r="D62" s="69" t="s">
        <v>201</v>
      </c>
      <c r="E62" s="70" t="s">
        <v>202</v>
      </c>
      <c r="F62" s="71">
        <v>42661</v>
      </c>
      <c r="G62" s="52">
        <v>42675</v>
      </c>
      <c r="H62" s="71">
        <v>42555</v>
      </c>
      <c r="I62" s="69" t="s">
        <v>39</v>
      </c>
      <c r="J62" s="71">
        <v>42551</v>
      </c>
      <c r="K62" s="50" t="s">
        <v>40</v>
      </c>
      <c r="L62" s="69" t="s">
        <v>142</v>
      </c>
      <c r="M62" s="116" t="s">
        <v>578</v>
      </c>
      <c r="N62" s="69" t="s">
        <v>203</v>
      </c>
      <c r="O62" s="69" t="s">
        <v>562</v>
      </c>
      <c r="P62" s="116" t="s">
        <v>55</v>
      </c>
      <c r="Q62" s="116" t="s">
        <v>32</v>
      </c>
      <c r="R62" s="69">
        <v>33</v>
      </c>
      <c r="S62" s="69" t="s">
        <v>69</v>
      </c>
      <c r="T62" s="99">
        <v>13.8</v>
      </c>
      <c r="U62" s="69">
        <v>15</v>
      </c>
      <c r="V62" s="152">
        <v>3525</v>
      </c>
      <c r="W62" s="101" t="s">
        <v>38</v>
      </c>
      <c r="X62" s="100">
        <v>282000</v>
      </c>
      <c r="Y62" s="50" t="s">
        <v>34</v>
      </c>
      <c r="Z62" s="69"/>
      <c r="AA62" s="69" t="s">
        <v>36</v>
      </c>
      <c r="AB62" s="74"/>
      <c r="AC62" s="69" t="s">
        <v>586</v>
      </c>
      <c r="AD62" s="94" t="s">
        <v>531</v>
      </c>
    </row>
    <row r="63" spans="2:30" s="22" customFormat="1" ht="89.25" x14ac:dyDescent="0.25">
      <c r="B63" s="42">
        <v>59</v>
      </c>
      <c r="C63" s="89" t="s">
        <v>225</v>
      </c>
      <c r="D63" s="50" t="s">
        <v>226</v>
      </c>
      <c r="E63" s="89" t="s">
        <v>227</v>
      </c>
      <c r="F63" s="145" t="s">
        <v>117</v>
      </c>
      <c r="G63" s="52">
        <v>42675</v>
      </c>
      <c r="H63" s="65" t="s">
        <v>228</v>
      </c>
      <c r="I63" s="65" t="s">
        <v>39</v>
      </c>
      <c r="J63" s="65" t="s">
        <v>229</v>
      </c>
      <c r="K63" s="50" t="s">
        <v>40</v>
      </c>
      <c r="L63" s="55" t="s">
        <v>54</v>
      </c>
      <c r="M63" s="55" t="s">
        <v>540</v>
      </c>
      <c r="N63" s="55" t="s">
        <v>230</v>
      </c>
      <c r="O63" s="55" t="s">
        <v>231</v>
      </c>
      <c r="P63" s="146" t="s">
        <v>232</v>
      </c>
      <c r="Q63" s="55" t="s">
        <v>52</v>
      </c>
      <c r="R63" s="55">
        <v>33</v>
      </c>
      <c r="S63" s="146" t="s">
        <v>69</v>
      </c>
      <c r="T63" s="77">
        <v>95.16</v>
      </c>
      <c r="U63" s="57">
        <v>15</v>
      </c>
      <c r="V63" s="97">
        <v>1740</v>
      </c>
      <c r="W63" s="55" t="s">
        <v>75</v>
      </c>
      <c r="X63" s="97" t="s">
        <v>233</v>
      </c>
      <c r="Y63" s="50" t="s">
        <v>34</v>
      </c>
      <c r="Z63" s="55" t="s">
        <v>35</v>
      </c>
      <c r="AA63" s="55" t="s">
        <v>36</v>
      </c>
      <c r="AB63" s="74"/>
      <c r="AC63" s="69" t="s">
        <v>586</v>
      </c>
      <c r="AD63" s="85"/>
    </row>
    <row r="64" spans="2:30" s="22" customFormat="1" ht="89.25" x14ac:dyDescent="0.25">
      <c r="B64" s="130">
        <v>60</v>
      </c>
      <c r="C64" s="89" t="s">
        <v>279</v>
      </c>
      <c r="D64" s="50" t="s">
        <v>280</v>
      </c>
      <c r="E64" s="89" t="s">
        <v>281</v>
      </c>
      <c r="F64" s="145" t="s">
        <v>274</v>
      </c>
      <c r="G64" s="52">
        <v>42675</v>
      </c>
      <c r="H64" s="65" t="s">
        <v>275</v>
      </c>
      <c r="I64" s="65" t="s">
        <v>39</v>
      </c>
      <c r="J64" s="65" t="s">
        <v>208</v>
      </c>
      <c r="K64" s="50" t="s">
        <v>40</v>
      </c>
      <c r="L64" s="55" t="s">
        <v>54</v>
      </c>
      <c r="M64" s="55" t="s">
        <v>540</v>
      </c>
      <c r="N64" s="55" t="s">
        <v>282</v>
      </c>
      <c r="O64" s="55" t="s">
        <v>553</v>
      </c>
      <c r="P64" s="146" t="s">
        <v>284</v>
      </c>
      <c r="Q64" s="55" t="s">
        <v>52</v>
      </c>
      <c r="R64" s="57">
        <v>33</v>
      </c>
      <c r="S64" s="55" t="s">
        <v>285</v>
      </c>
      <c r="T64" s="77">
        <v>71.7</v>
      </c>
      <c r="U64" s="57">
        <v>15</v>
      </c>
      <c r="V64" s="97">
        <v>402</v>
      </c>
      <c r="W64" s="55" t="s">
        <v>75</v>
      </c>
      <c r="X64" s="97" t="s">
        <v>286</v>
      </c>
      <c r="Y64" s="50" t="s">
        <v>34</v>
      </c>
      <c r="Z64" s="55" t="s">
        <v>35</v>
      </c>
      <c r="AA64" s="55" t="s">
        <v>36</v>
      </c>
      <c r="AB64" s="74"/>
      <c r="AC64" s="69" t="s">
        <v>586</v>
      </c>
      <c r="AD64" s="85"/>
    </row>
    <row r="65" spans="2:30" s="22" customFormat="1" ht="165.75" x14ac:dyDescent="0.25">
      <c r="B65" s="42">
        <v>61</v>
      </c>
      <c r="C65" s="50" t="s">
        <v>309</v>
      </c>
      <c r="D65" s="50" t="s">
        <v>310</v>
      </c>
      <c r="E65" s="51" t="s">
        <v>311</v>
      </c>
      <c r="F65" s="52">
        <v>42662</v>
      </c>
      <c r="G65" s="52">
        <v>42675</v>
      </c>
      <c r="H65" s="128">
        <v>42202</v>
      </c>
      <c r="I65" s="59" t="s">
        <v>39</v>
      </c>
      <c r="J65" s="128">
        <v>42460</v>
      </c>
      <c r="K65" s="50" t="s">
        <v>40</v>
      </c>
      <c r="L65" s="74" t="s">
        <v>61</v>
      </c>
      <c r="M65" s="74" t="s">
        <v>51</v>
      </c>
      <c r="N65" s="74" t="s">
        <v>312</v>
      </c>
      <c r="O65" s="74" t="s">
        <v>563</v>
      </c>
      <c r="P65" s="116" t="s">
        <v>55</v>
      </c>
      <c r="Q65" s="74" t="s">
        <v>67</v>
      </c>
      <c r="R65" s="168" t="s">
        <v>313</v>
      </c>
      <c r="S65" s="53" t="s">
        <v>314</v>
      </c>
      <c r="T65" s="150">
        <v>17.2</v>
      </c>
      <c r="U65" s="74">
        <v>15</v>
      </c>
      <c r="V65" s="174">
        <v>4231.25</v>
      </c>
      <c r="W65" s="101" t="s">
        <v>38</v>
      </c>
      <c r="X65" s="174">
        <v>338500</v>
      </c>
      <c r="Y65" s="50" t="s">
        <v>34</v>
      </c>
      <c r="Z65" s="111" t="s">
        <v>35</v>
      </c>
      <c r="AA65" s="53" t="s">
        <v>36</v>
      </c>
      <c r="AB65" s="74"/>
      <c r="AC65" s="69" t="s">
        <v>586</v>
      </c>
      <c r="AD65" s="83"/>
    </row>
    <row r="66" spans="2:30" s="22" customFormat="1" ht="89.25" x14ac:dyDescent="0.25">
      <c r="B66" s="130">
        <v>62</v>
      </c>
      <c r="C66" s="69" t="s">
        <v>337</v>
      </c>
      <c r="D66" s="69" t="s">
        <v>338</v>
      </c>
      <c r="E66" s="70" t="s">
        <v>339</v>
      </c>
      <c r="F66" s="71">
        <v>42660</v>
      </c>
      <c r="G66" s="52">
        <v>42675</v>
      </c>
      <c r="H66" s="71">
        <v>42537</v>
      </c>
      <c r="I66" s="71" t="s">
        <v>39</v>
      </c>
      <c r="J66" s="71">
        <v>42570</v>
      </c>
      <c r="K66" s="50" t="s">
        <v>40</v>
      </c>
      <c r="L66" s="69" t="s">
        <v>50</v>
      </c>
      <c r="M66" s="69" t="s">
        <v>541</v>
      </c>
      <c r="N66" s="69" t="s">
        <v>340</v>
      </c>
      <c r="O66" s="69" t="s">
        <v>565</v>
      </c>
      <c r="P66" s="50" t="s">
        <v>119</v>
      </c>
      <c r="Q66" s="88" t="s">
        <v>52</v>
      </c>
      <c r="R66" s="74">
        <v>33</v>
      </c>
      <c r="S66" s="69" t="s">
        <v>342</v>
      </c>
      <c r="T66" s="99">
        <v>57</v>
      </c>
      <c r="U66" s="74">
        <v>15</v>
      </c>
      <c r="V66" s="161">
        <v>12637.5</v>
      </c>
      <c r="W66" s="87" t="s">
        <v>33</v>
      </c>
      <c r="X66" s="162">
        <v>1011000</v>
      </c>
      <c r="Y66" s="50" t="s">
        <v>34</v>
      </c>
      <c r="Z66" s="69" t="s">
        <v>35</v>
      </c>
      <c r="AA66" s="69" t="s">
        <v>36</v>
      </c>
      <c r="AB66" s="74"/>
      <c r="AC66" s="69" t="s">
        <v>586</v>
      </c>
      <c r="AD66" s="94"/>
    </row>
    <row r="67" spans="2:30" s="22" customFormat="1" ht="89.25" x14ac:dyDescent="0.25">
      <c r="B67" s="42">
        <v>63</v>
      </c>
      <c r="C67" s="50" t="s">
        <v>292</v>
      </c>
      <c r="D67" s="50" t="s">
        <v>293</v>
      </c>
      <c r="E67" s="51" t="s">
        <v>294</v>
      </c>
      <c r="F67" s="52">
        <v>42648</v>
      </c>
      <c r="G67" s="52">
        <v>42675</v>
      </c>
      <c r="H67" s="52">
        <v>42622</v>
      </c>
      <c r="I67" s="52" t="s">
        <v>39</v>
      </c>
      <c r="J67" s="52">
        <v>42521</v>
      </c>
      <c r="K67" s="50" t="s">
        <v>40</v>
      </c>
      <c r="L67" s="53" t="s">
        <v>85</v>
      </c>
      <c r="M67" s="53" t="s">
        <v>51</v>
      </c>
      <c r="N67" s="50" t="s">
        <v>544</v>
      </c>
      <c r="O67" s="50" t="s">
        <v>554</v>
      </c>
      <c r="P67" s="116" t="s">
        <v>55</v>
      </c>
      <c r="Q67" s="50" t="s">
        <v>295</v>
      </c>
      <c r="R67" s="50" t="s">
        <v>296</v>
      </c>
      <c r="S67" s="50" t="s">
        <v>297</v>
      </c>
      <c r="T67" s="99">
        <v>41.6</v>
      </c>
      <c r="U67" s="74">
        <v>18</v>
      </c>
      <c r="V67" s="161">
        <v>9493.5</v>
      </c>
      <c r="W67" s="101" t="s">
        <v>38</v>
      </c>
      <c r="X67" s="162">
        <v>632900</v>
      </c>
      <c r="Y67" s="50" t="s">
        <v>34</v>
      </c>
      <c r="Z67" s="69" t="s">
        <v>60</v>
      </c>
      <c r="AA67" s="50" t="s">
        <v>36</v>
      </c>
      <c r="AB67" s="74"/>
      <c r="AC67" s="69" t="s">
        <v>586</v>
      </c>
      <c r="AD67" s="94"/>
    </row>
    <row r="68" spans="2:30" s="22" customFormat="1" ht="165.75" x14ac:dyDescent="0.25">
      <c r="B68" s="130">
        <v>64</v>
      </c>
      <c r="C68" s="69" t="s">
        <v>162</v>
      </c>
      <c r="D68" s="69" t="s">
        <v>155</v>
      </c>
      <c r="E68" s="70" t="s">
        <v>156</v>
      </c>
      <c r="F68" s="71">
        <v>42635</v>
      </c>
      <c r="G68" s="52">
        <v>42675</v>
      </c>
      <c r="H68" s="71">
        <v>42552</v>
      </c>
      <c r="I68" s="69" t="s">
        <v>39</v>
      </c>
      <c r="J68" s="71">
        <v>42582</v>
      </c>
      <c r="K68" s="50" t="s">
        <v>40</v>
      </c>
      <c r="L68" s="69" t="s">
        <v>72</v>
      </c>
      <c r="M68" s="69" t="s">
        <v>157</v>
      </c>
      <c r="N68" s="69" t="s">
        <v>157</v>
      </c>
      <c r="O68" s="69" t="s">
        <v>158</v>
      </c>
      <c r="P68" s="74" t="s">
        <v>159</v>
      </c>
      <c r="Q68" s="74" t="s">
        <v>39</v>
      </c>
      <c r="R68" s="74" t="s">
        <v>160</v>
      </c>
      <c r="S68" s="74" t="s">
        <v>161</v>
      </c>
      <c r="T68" s="156" t="s">
        <v>39</v>
      </c>
      <c r="U68" s="74">
        <v>20</v>
      </c>
      <c r="V68" s="156">
        <v>110201.67</v>
      </c>
      <c r="W68" s="101" t="s">
        <v>38</v>
      </c>
      <c r="X68" s="156">
        <v>6612100</v>
      </c>
      <c r="Y68" s="50" t="s">
        <v>34</v>
      </c>
      <c r="Z68" s="74" t="s">
        <v>35</v>
      </c>
      <c r="AA68" s="74" t="s">
        <v>76</v>
      </c>
      <c r="AB68" s="74"/>
      <c r="AC68" s="74" t="s">
        <v>588</v>
      </c>
      <c r="AD68" s="143"/>
    </row>
    <row r="69" spans="2:30" s="22" customFormat="1" ht="49.5" customHeight="1" x14ac:dyDescent="0.25">
      <c r="B69" s="42">
        <v>65</v>
      </c>
      <c r="C69" s="89" t="s">
        <v>507</v>
      </c>
      <c r="D69" s="56" t="s">
        <v>470</v>
      </c>
      <c r="E69" s="56" t="s">
        <v>508</v>
      </c>
      <c r="F69" s="93" t="s">
        <v>115</v>
      </c>
      <c r="G69" s="52">
        <v>42675</v>
      </c>
      <c r="H69" s="86">
        <v>42593</v>
      </c>
      <c r="I69" s="56" t="s">
        <v>39</v>
      </c>
      <c r="J69" s="86">
        <v>42582</v>
      </c>
      <c r="K69" s="50" t="s">
        <v>40</v>
      </c>
      <c r="L69" s="56" t="s">
        <v>72</v>
      </c>
      <c r="M69" s="56" t="s">
        <v>148</v>
      </c>
      <c r="N69" s="56" t="s">
        <v>545</v>
      </c>
      <c r="O69" s="56" t="s">
        <v>468</v>
      </c>
      <c r="P69" s="56" t="s">
        <v>119</v>
      </c>
      <c r="Q69" s="56" t="s">
        <v>52</v>
      </c>
      <c r="R69" s="93">
        <v>3</v>
      </c>
      <c r="S69" s="56" t="s">
        <v>469</v>
      </c>
      <c r="T69" s="67">
        <v>3.3</v>
      </c>
      <c r="U69" s="56">
        <v>50</v>
      </c>
      <c r="V69" s="67">
        <v>6533.33</v>
      </c>
      <c r="W69" s="101" t="s">
        <v>38</v>
      </c>
      <c r="X69" s="67">
        <v>156800</v>
      </c>
      <c r="Y69" s="50" t="s">
        <v>34</v>
      </c>
      <c r="Z69" s="56"/>
      <c r="AA69" s="56" t="s">
        <v>509</v>
      </c>
      <c r="AB69" s="74"/>
      <c r="AC69" s="69" t="s">
        <v>586</v>
      </c>
      <c r="AD69" s="83"/>
    </row>
    <row r="70" spans="2:30" s="22" customFormat="1" ht="90" thickBot="1" x14ac:dyDescent="0.3">
      <c r="B70" s="213">
        <v>66</v>
      </c>
      <c r="C70" s="184" t="s">
        <v>257</v>
      </c>
      <c r="D70" s="30" t="s">
        <v>258</v>
      </c>
      <c r="E70" s="184" t="s">
        <v>259</v>
      </c>
      <c r="F70" s="185" t="s">
        <v>207</v>
      </c>
      <c r="G70" s="124">
        <v>42675</v>
      </c>
      <c r="H70" s="186">
        <v>42613</v>
      </c>
      <c r="I70" s="186" t="s">
        <v>39</v>
      </c>
      <c r="J70" s="186">
        <v>42582</v>
      </c>
      <c r="K70" s="30" t="s">
        <v>40</v>
      </c>
      <c r="L70" s="147" t="s">
        <v>54</v>
      </c>
      <c r="M70" s="147" t="s">
        <v>51</v>
      </c>
      <c r="N70" s="187" t="s">
        <v>260</v>
      </c>
      <c r="O70" s="187" t="s">
        <v>261</v>
      </c>
      <c r="P70" s="188" t="s">
        <v>55</v>
      </c>
      <c r="Q70" s="147" t="s">
        <v>32</v>
      </c>
      <c r="R70" s="187" t="s">
        <v>569</v>
      </c>
      <c r="S70" s="187" t="s">
        <v>262</v>
      </c>
      <c r="T70" s="189">
        <v>4.8</v>
      </c>
      <c r="U70" s="190">
        <v>1</v>
      </c>
      <c r="V70" s="191">
        <v>66.67</v>
      </c>
      <c r="W70" s="149" t="s">
        <v>38</v>
      </c>
      <c r="X70" s="191">
        <v>80000</v>
      </c>
      <c r="Y70" s="30" t="s">
        <v>34</v>
      </c>
      <c r="Z70" s="147" t="s">
        <v>35</v>
      </c>
      <c r="AA70" s="147" t="s">
        <v>36</v>
      </c>
      <c r="AB70" s="187"/>
      <c r="AC70" s="206" t="s">
        <v>586</v>
      </c>
      <c r="AD70" s="192" t="s">
        <v>577</v>
      </c>
    </row>
  </sheetData>
  <autoFilter ref="B3:AD70">
    <sortState ref="B4:AE154">
      <sortCondition ref="B3:B154"/>
    </sortState>
  </autoFilter>
  <mergeCells count="1">
    <mergeCell ref="B2:AD2"/>
  </mergeCells>
  <printOptions horizontalCentered="1" verticalCentered="1"/>
  <pageMargins left="0.11811023622047245" right="0.11811023622047245" top="0.15748031496062992" bottom="0.15748031496062992" header="0.19685039370078741" footer="0.19685039370078741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7"/>
  <sheetViews>
    <sheetView tabSelected="1" zoomScale="85" zoomScaleNormal="85" workbookViewId="0">
      <pane ySplit="4" topLeftCell="A5" activePane="bottomLeft" state="frozen"/>
      <selection pane="bottomLeft" activeCell="D7" sqref="D7"/>
    </sheetView>
  </sheetViews>
  <sheetFormatPr defaultRowHeight="15" x14ac:dyDescent="0.25"/>
  <cols>
    <col min="2" max="2" width="7.5703125" style="28" bestFit="1" customWidth="1"/>
    <col min="3" max="3" width="12.5703125" style="28" bestFit="1" customWidth="1"/>
    <col min="4" max="4" width="17.5703125" style="28" bestFit="1" customWidth="1"/>
    <col min="5" max="5" width="17.140625" style="28" bestFit="1" customWidth="1"/>
    <col min="6" max="6" width="15.7109375" style="28" bestFit="1" customWidth="1"/>
    <col min="7" max="7" width="17.28515625" style="28" bestFit="1" customWidth="1"/>
    <col min="8" max="8" width="17.5703125" style="28" bestFit="1" customWidth="1"/>
    <col min="9" max="9" width="16.7109375" style="28" bestFit="1" customWidth="1"/>
    <col min="10" max="10" width="15.5703125" style="28" bestFit="1" customWidth="1"/>
    <col min="11" max="11" width="17.5703125" style="28" bestFit="1" customWidth="1"/>
    <col min="12" max="12" width="15.5703125" style="28" bestFit="1" customWidth="1"/>
    <col min="13" max="13" width="17.140625" style="28" bestFit="1" customWidth="1"/>
    <col min="14" max="14" width="16" style="28" bestFit="1" customWidth="1"/>
  </cols>
  <sheetData>
    <row r="1" spans="2:14" ht="15.75" thickBot="1" x14ac:dyDescent="0.3"/>
    <row r="2" spans="2:14" ht="15.75" thickBot="1" x14ac:dyDescent="0.3">
      <c r="B2" s="210" t="s">
        <v>108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2"/>
    </row>
    <row r="3" spans="2:14" ht="25.5" x14ac:dyDescent="0.25">
      <c r="B3" s="17" t="s">
        <v>0</v>
      </c>
      <c r="C3" s="15" t="s">
        <v>4</v>
      </c>
      <c r="D3" s="16" t="s">
        <v>11</v>
      </c>
      <c r="E3" s="16" t="s">
        <v>13</v>
      </c>
      <c r="F3" s="16" t="s">
        <v>14</v>
      </c>
      <c r="G3" s="16" t="s">
        <v>12</v>
      </c>
      <c r="H3" s="16" t="s">
        <v>16</v>
      </c>
      <c r="I3" s="16" t="s">
        <v>109</v>
      </c>
      <c r="J3" s="16" t="s">
        <v>110</v>
      </c>
      <c r="K3" s="16" t="s">
        <v>111</v>
      </c>
      <c r="L3" s="16" t="s">
        <v>112</v>
      </c>
      <c r="M3" s="16" t="s">
        <v>113</v>
      </c>
      <c r="N3" s="18" t="s">
        <v>114</v>
      </c>
    </row>
    <row r="4" spans="2:14" x14ac:dyDescent="0.25">
      <c r="B4" s="34" t="s">
        <v>65</v>
      </c>
      <c r="C4" s="35" t="s">
        <v>78</v>
      </c>
      <c r="D4" s="36">
        <v>3</v>
      </c>
      <c r="E4" s="36">
        <v>4</v>
      </c>
      <c r="F4" s="36">
        <v>5</v>
      </c>
      <c r="G4" s="36">
        <v>6</v>
      </c>
      <c r="H4" s="35" t="s">
        <v>79</v>
      </c>
      <c r="I4" s="36">
        <v>8</v>
      </c>
      <c r="J4" s="36">
        <v>9</v>
      </c>
      <c r="K4" s="36">
        <v>10</v>
      </c>
      <c r="L4" s="36">
        <v>11</v>
      </c>
      <c r="M4" s="35" t="s">
        <v>81</v>
      </c>
      <c r="N4" s="37">
        <v>13</v>
      </c>
    </row>
    <row r="5" spans="2:14" ht="25.5" x14ac:dyDescent="0.25">
      <c r="B5" s="130">
        <v>3</v>
      </c>
      <c r="C5" s="52">
        <v>42675</v>
      </c>
      <c r="D5" s="55" t="s">
        <v>267</v>
      </c>
      <c r="E5" s="146" t="s">
        <v>475</v>
      </c>
      <c r="F5" s="146" t="s">
        <v>32</v>
      </c>
      <c r="G5" s="55" t="s">
        <v>268</v>
      </c>
      <c r="H5" s="146" t="s">
        <v>69</v>
      </c>
      <c r="I5" s="33">
        <v>80.52</v>
      </c>
      <c r="J5" s="150">
        <v>43.97</v>
      </c>
      <c r="K5" s="23" t="s">
        <v>476</v>
      </c>
      <c r="L5" s="74">
        <v>30</v>
      </c>
      <c r="M5" s="74">
        <v>120</v>
      </c>
      <c r="N5" s="40">
        <v>5276.4</v>
      </c>
    </row>
    <row r="6" spans="2:14" ht="53.25" customHeight="1" x14ac:dyDescent="0.25">
      <c r="B6" s="130">
        <v>12</v>
      </c>
      <c r="C6" s="52">
        <v>42675</v>
      </c>
      <c r="D6" s="55" t="s">
        <v>517</v>
      </c>
      <c r="E6" s="55" t="s">
        <v>519</v>
      </c>
      <c r="F6" s="55" t="s">
        <v>520</v>
      </c>
      <c r="G6" s="55" t="s">
        <v>518</v>
      </c>
      <c r="H6" s="55" t="s">
        <v>69</v>
      </c>
      <c r="I6" s="77">
        <v>108.37</v>
      </c>
      <c r="J6" s="150">
        <v>56.9</v>
      </c>
      <c r="K6" s="74" t="s">
        <v>537</v>
      </c>
      <c r="L6" s="74">
        <v>12</v>
      </c>
      <c r="M6" s="74">
        <f>L6*4.4</f>
        <v>52.800000000000004</v>
      </c>
      <c r="N6" s="40">
        <f>M6*J6</f>
        <v>3004.32</v>
      </c>
    </row>
    <row r="7" spans="2:14" ht="100.5" customHeight="1" x14ac:dyDescent="0.25">
      <c r="B7" s="130">
        <v>20</v>
      </c>
      <c r="C7" s="52">
        <v>42675</v>
      </c>
      <c r="D7" s="53" t="s">
        <v>319</v>
      </c>
      <c r="E7" s="53" t="s">
        <v>70</v>
      </c>
      <c r="F7" s="53" t="s">
        <v>322</v>
      </c>
      <c r="G7" s="53" t="s">
        <v>320</v>
      </c>
      <c r="H7" s="53" t="s">
        <v>323</v>
      </c>
      <c r="I7" s="53">
        <v>523.20000000000005</v>
      </c>
      <c r="J7" s="4">
        <v>63.46</v>
      </c>
      <c r="K7" s="53" t="s">
        <v>478</v>
      </c>
      <c r="L7" s="53">
        <v>24.3</v>
      </c>
      <c r="M7" s="53">
        <v>107</v>
      </c>
      <c r="N7" s="81">
        <v>6790.22</v>
      </c>
    </row>
    <row r="8" spans="2:14" ht="89.25" x14ac:dyDescent="0.25">
      <c r="B8" s="130">
        <v>21</v>
      </c>
      <c r="C8" s="52">
        <v>42675</v>
      </c>
      <c r="D8" s="56" t="s">
        <v>485</v>
      </c>
      <c r="E8" s="27" t="s">
        <v>119</v>
      </c>
      <c r="F8" s="56" t="s">
        <v>52</v>
      </c>
      <c r="G8" s="56" t="s">
        <v>331</v>
      </c>
      <c r="H8" s="56" t="s">
        <v>332</v>
      </c>
      <c r="I8" s="27">
        <v>53.5</v>
      </c>
      <c r="J8" s="27">
        <v>23.08</v>
      </c>
      <c r="K8" s="3" t="s">
        <v>538</v>
      </c>
      <c r="L8" s="3">
        <v>7</v>
      </c>
      <c r="M8" s="3">
        <v>12</v>
      </c>
      <c r="N8" s="47">
        <v>11450</v>
      </c>
    </row>
    <row r="9" spans="2:14" ht="63.75" x14ac:dyDescent="0.25">
      <c r="B9" s="43">
        <v>22</v>
      </c>
      <c r="C9" s="52">
        <v>42675</v>
      </c>
      <c r="D9" s="69" t="s">
        <v>391</v>
      </c>
      <c r="E9" s="69" t="s">
        <v>393</v>
      </c>
      <c r="F9" s="74" t="s">
        <v>387</v>
      </c>
      <c r="G9" s="69" t="s">
        <v>392</v>
      </c>
      <c r="H9" s="74" t="s">
        <v>394</v>
      </c>
      <c r="I9" s="99">
        <v>150</v>
      </c>
      <c r="J9" s="144">
        <v>91.98</v>
      </c>
      <c r="K9" s="74" t="s">
        <v>487</v>
      </c>
      <c r="L9" s="144">
        <v>6</v>
      </c>
      <c r="M9" s="74">
        <v>26</v>
      </c>
      <c r="N9" s="40">
        <v>2391.48</v>
      </c>
    </row>
    <row r="10" spans="2:14" ht="74.25" customHeight="1" x14ac:dyDescent="0.25">
      <c r="B10" s="38">
        <v>28</v>
      </c>
      <c r="C10" s="52">
        <v>42675</v>
      </c>
      <c r="D10" s="50" t="s">
        <v>46</v>
      </c>
      <c r="E10" s="53" t="s">
        <v>48</v>
      </c>
      <c r="F10" s="53" t="s">
        <v>57</v>
      </c>
      <c r="G10" s="53" t="s">
        <v>47</v>
      </c>
      <c r="H10" s="50" t="s">
        <v>42</v>
      </c>
      <c r="I10" s="78">
        <v>313</v>
      </c>
      <c r="J10" s="78">
        <v>31.4</v>
      </c>
      <c r="K10" s="53" t="s">
        <v>535</v>
      </c>
      <c r="L10" s="53">
        <v>10</v>
      </c>
      <c r="M10" s="53">
        <v>44</v>
      </c>
      <c r="N10" s="39">
        <v>1381.6</v>
      </c>
    </row>
    <row r="11" spans="2:14" ht="89.25" x14ac:dyDescent="0.25">
      <c r="B11" s="42">
        <v>51</v>
      </c>
      <c r="C11" s="52">
        <v>42675</v>
      </c>
      <c r="D11" s="74" t="s">
        <v>471</v>
      </c>
      <c r="E11" s="31" t="s">
        <v>472</v>
      </c>
      <c r="F11" s="31" t="s">
        <v>87</v>
      </c>
      <c r="G11" s="74" t="s">
        <v>176</v>
      </c>
      <c r="H11" s="74" t="s">
        <v>90</v>
      </c>
      <c r="I11" s="32">
        <v>66</v>
      </c>
      <c r="J11" s="150">
        <v>20.53</v>
      </c>
      <c r="K11" s="74" t="s">
        <v>533</v>
      </c>
      <c r="L11" s="74">
        <v>9</v>
      </c>
      <c r="M11" s="74">
        <v>36</v>
      </c>
      <c r="N11" s="40">
        <v>739.08</v>
      </c>
    </row>
    <row r="12" spans="2:14" ht="33" customHeight="1" x14ac:dyDescent="0.25">
      <c r="B12" s="130">
        <v>52</v>
      </c>
      <c r="C12" s="52">
        <v>42675</v>
      </c>
      <c r="D12" s="146" t="s">
        <v>237</v>
      </c>
      <c r="E12" s="146" t="s">
        <v>239</v>
      </c>
      <c r="F12" s="146" t="s">
        <v>32</v>
      </c>
      <c r="G12" s="146" t="s">
        <v>238</v>
      </c>
      <c r="H12" s="146" t="s">
        <v>90</v>
      </c>
      <c r="I12" s="33">
        <v>71</v>
      </c>
      <c r="J12" s="150">
        <v>21.68</v>
      </c>
      <c r="K12" s="74" t="s">
        <v>474</v>
      </c>
      <c r="L12" s="74">
        <v>4</v>
      </c>
      <c r="M12" s="74">
        <v>16</v>
      </c>
      <c r="N12" s="40">
        <v>346.88</v>
      </c>
    </row>
    <row r="13" spans="2:14" ht="38.25" x14ac:dyDescent="0.25">
      <c r="B13" s="130">
        <v>54</v>
      </c>
      <c r="C13" s="52">
        <v>42675</v>
      </c>
      <c r="D13" s="56" t="s">
        <v>351</v>
      </c>
      <c r="E13" s="27" t="s">
        <v>350</v>
      </c>
      <c r="F13" s="56" t="s">
        <v>57</v>
      </c>
      <c r="G13" s="56" t="s">
        <v>479</v>
      </c>
      <c r="H13" s="56" t="s">
        <v>90</v>
      </c>
      <c r="I13" s="27">
        <v>63.5</v>
      </c>
      <c r="J13" s="27">
        <v>22.93</v>
      </c>
      <c r="K13" s="56" t="s">
        <v>536</v>
      </c>
      <c r="L13" s="56" t="s">
        <v>480</v>
      </c>
      <c r="M13" s="56" t="s">
        <v>481</v>
      </c>
      <c r="N13" s="41">
        <v>2724.44</v>
      </c>
    </row>
    <row r="14" spans="2:14" ht="63.75" x14ac:dyDescent="0.25">
      <c r="B14" s="130">
        <v>55</v>
      </c>
      <c r="C14" s="52">
        <v>42675</v>
      </c>
      <c r="D14" s="56" t="s">
        <v>351</v>
      </c>
      <c r="E14" s="27" t="s">
        <v>354</v>
      </c>
      <c r="F14" s="56" t="s">
        <v>57</v>
      </c>
      <c r="G14" s="56" t="s">
        <v>482</v>
      </c>
      <c r="H14" s="56" t="s">
        <v>90</v>
      </c>
      <c r="I14" s="27">
        <v>36</v>
      </c>
      <c r="J14" s="27">
        <v>12.43</v>
      </c>
      <c r="K14" s="56" t="s">
        <v>534</v>
      </c>
      <c r="L14" s="56" t="s">
        <v>483</v>
      </c>
      <c r="M14" s="56" t="s">
        <v>484</v>
      </c>
      <c r="N14" s="41">
        <v>1859.53</v>
      </c>
    </row>
    <row r="15" spans="2:14" ht="51" x14ac:dyDescent="0.25">
      <c r="B15" s="130">
        <v>59</v>
      </c>
      <c r="C15" s="52">
        <v>42675</v>
      </c>
      <c r="D15" s="55" t="s">
        <v>230</v>
      </c>
      <c r="E15" s="146" t="s">
        <v>232</v>
      </c>
      <c r="F15" s="146" t="s">
        <v>32</v>
      </c>
      <c r="G15" s="55" t="s">
        <v>231</v>
      </c>
      <c r="H15" s="146" t="s">
        <v>69</v>
      </c>
      <c r="I15" s="33">
        <v>95.16</v>
      </c>
      <c r="J15" s="150">
        <v>43.5</v>
      </c>
      <c r="K15" s="23" t="s">
        <v>473</v>
      </c>
      <c r="L15" s="74">
        <v>10</v>
      </c>
      <c r="M15" s="74">
        <v>40</v>
      </c>
      <c r="N15" s="40">
        <v>1740</v>
      </c>
    </row>
    <row r="16" spans="2:14" ht="57" customHeight="1" x14ac:dyDescent="0.25">
      <c r="B16" s="130">
        <v>60</v>
      </c>
      <c r="C16" s="52">
        <v>42675</v>
      </c>
      <c r="D16" s="55" t="s">
        <v>282</v>
      </c>
      <c r="E16" s="146" t="s">
        <v>284</v>
      </c>
      <c r="F16" s="146" t="s">
        <v>32</v>
      </c>
      <c r="G16" s="55" t="s">
        <v>283</v>
      </c>
      <c r="H16" s="55" t="s">
        <v>285</v>
      </c>
      <c r="I16" s="77">
        <v>71.7</v>
      </c>
      <c r="J16" s="150">
        <v>33.5</v>
      </c>
      <c r="K16" s="74" t="s">
        <v>477</v>
      </c>
      <c r="L16" s="74">
        <v>3</v>
      </c>
      <c r="M16" s="74">
        <v>12</v>
      </c>
      <c r="N16" s="40">
        <v>402</v>
      </c>
    </row>
    <row r="17" spans="2:14" ht="64.5" thickBot="1" x14ac:dyDescent="0.3">
      <c r="B17" s="44">
        <v>62</v>
      </c>
      <c r="C17" s="124">
        <v>42675</v>
      </c>
      <c r="D17" s="30" t="s">
        <v>486</v>
      </c>
      <c r="E17" s="30" t="s">
        <v>119</v>
      </c>
      <c r="F17" s="29" t="s">
        <v>52</v>
      </c>
      <c r="G17" s="30" t="s">
        <v>341</v>
      </c>
      <c r="H17" s="30" t="s">
        <v>342</v>
      </c>
      <c r="I17" s="45">
        <v>57</v>
      </c>
      <c r="J17" s="46">
        <v>26.33</v>
      </c>
      <c r="K17" s="48" t="s">
        <v>539</v>
      </c>
      <c r="L17" s="48">
        <v>2</v>
      </c>
      <c r="M17" s="48">
        <v>2</v>
      </c>
      <c r="N17" s="49">
        <v>210.64</v>
      </c>
    </row>
  </sheetData>
  <autoFilter ref="B4:N14">
    <sortState ref="B5:N23">
      <sortCondition ref="B4:B20"/>
    </sortState>
  </autoFilter>
  <mergeCells count="1">
    <mergeCell ref="B2:N2"/>
  </mergeCells>
  <pageMargins left="0.11811023622047245" right="0.11811023622047245" top="0.15748031496062992" bottom="0.15748031496062992" header="0.31496062992125984" footer="0.11811023622047245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3</vt:i4>
      </vt:variant>
    </vt:vector>
  </HeadingPairs>
  <TitlesOfParts>
    <vt:vector size="5" baseType="lpstr">
      <vt:lpstr>Оренда зведена</vt:lpstr>
      <vt:lpstr>Погодинна оренда</vt:lpstr>
      <vt:lpstr>'Оренда зведена'!Заголовки_для_друку</vt:lpstr>
      <vt:lpstr>'Погодинна оренда'!Заголовки_для_друку</vt:lpstr>
      <vt:lpstr>'Оренда зведена'!Область_друку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Stepchenko Lidiya</dc:creator>
  <cp:lastModifiedBy>Stepchenko Lidiya</cp:lastModifiedBy>
  <cp:lastPrinted>2016-11-04T12:34:51Z</cp:lastPrinted>
  <dcterms:created xsi:type="dcterms:W3CDTF">2016-10-10T09:04:52Z</dcterms:created>
  <dcterms:modified xsi:type="dcterms:W3CDTF">2016-11-04T12:35:35Z</dcterms:modified>
</cp:coreProperties>
</file>