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комісія\Порядок денний\№27\"/>
    </mc:Choice>
  </mc:AlternateContent>
  <bookViews>
    <workbookView xWindow="0" yWindow="0" windowWidth="28800" windowHeight="12300"/>
  </bookViews>
  <sheets>
    <sheet name="Оренда зведена" sheetId="1" r:id="rId1"/>
    <sheet name="Погодинна оренда" sheetId="2" r:id="rId2"/>
  </sheets>
  <definedNames>
    <definedName name="_xlnm._FilterDatabase" localSheetId="0" hidden="1">'Оренда зведена'!$B$3:$AE$160</definedName>
    <definedName name="_xlnm._FilterDatabase" localSheetId="1" hidden="1">'Погодинна оренда'!$B$4:$N$18</definedName>
    <definedName name="_xlnm.Print_Area" localSheetId="0">'Оренда зведена'!$B$2:$AE$160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N15" i="2" s="1"/>
  <c r="M8" i="2"/>
  <c r="N8" i="2" s="1"/>
  <c r="M13" i="2"/>
  <c r="N13" i="2" s="1"/>
</calcChain>
</file>

<file path=xl/sharedStrings.xml><?xml version="1.0" encoding="utf-8"?>
<sst xmlns="http://schemas.openxmlformats.org/spreadsheetml/2006/main" count="2869" uniqueCount="1048">
  <si>
    <t>№ п/п.:</t>
  </si>
  <si>
    <t>Вихідний №:</t>
  </si>
  <si>
    <t>Вхідний №</t>
  </si>
  <si>
    <t>Дата надходження до Комісії</t>
  </si>
  <si>
    <t>Дата розгляду</t>
  </si>
  <si>
    <t>Дата надходження до Орендодавця</t>
  </si>
  <si>
    <t xml:space="preserve">Дата оголошення </t>
  </si>
  <si>
    <t>Дата оцінки</t>
  </si>
  <si>
    <t>Тип питання</t>
  </si>
  <si>
    <t>Орендодавець</t>
  </si>
  <si>
    <t>Балансоутримувач</t>
  </si>
  <si>
    <t>Орендар</t>
  </si>
  <si>
    <t>Адреса</t>
  </si>
  <si>
    <t>Тип будинку</t>
  </si>
  <si>
    <t>Характеристика об'єкта оренди</t>
  </si>
  <si>
    <t>Категорія</t>
  </si>
  <si>
    <t>Цільове призначення</t>
  </si>
  <si>
    <t>Орендована площа кв.м.</t>
  </si>
  <si>
    <t>Поточна ставка, %</t>
  </si>
  <si>
    <t>Місячна орендна плата грн.</t>
  </si>
  <si>
    <t xml:space="preserve">Тип оренди </t>
  </si>
  <si>
    <t>Вартість об'єкту</t>
  </si>
  <si>
    <t>Строк або термін оренди:</t>
  </si>
  <si>
    <t>Статус розкриття публічної інформації</t>
  </si>
  <si>
    <t>Статус розгляду</t>
  </si>
  <si>
    <t>Рішення комісії</t>
  </si>
  <si>
    <t>Причина відкладення, зауваження:</t>
  </si>
  <si>
    <t>Примітки</t>
  </si>
  <si>
    <t>3</t>
  </si>
  <si>
    <t>Єдиний претендент</t>
  </si>
  <si>
    <t>Святошинська РДА</t>
  </si>
  <si>
    <t>УО Святошинської РДА</t>
  </si>
  <si>
    <t>Приміщення</t>
  </si>
  <si>
    <t>Інше (освіта)</t>
  </si>
  <si>
    <t>П</t>
  </si>
  <si>
    <t>2 роки 364 дні</t>
  </si>
  <si>
    <t>+</t>
  </si>
  <si>
    <t>Первинний</t>
  </si>
  <si>
    <t>14.1.</t>
  </si>
  <si>
    <t>М</t>
  </si>
  <si>
    <t>н/з</t>
  </si>
  <si>
    <t>Продовження</t>
  </si>
  <si>
    <t>24.1.</t>
  </si>
  <si>
    <t>Спортивний заклад</t>
  </si>
  <si>
    <t>Святошинська районна в місті Києві державна адміністрація  щодо продовження оренди - Комплексна дитячо-юнацька спортивна школа "Восход", вул. Зодчих, 22 (вих. №107-30/5766 від 15.09.2016, вх. №08/15566 від 16.09.2016).  
Доповідач: представник району</t>
  </si>
  <si>
    <t>107-30/5766</t>
  </si>
  <si>
    <t>08/15566</t>
  </si>
  <si>
    <t>Комплексна дитячо-юнацька спортивна школа "Восход", (23538392)</t>
  </si>
  <si>
    <t>Зодчих вул., 22</t>
  </si>
  <si>
    <t>Школа № 196</t>
  </si>
  <si>
    <t>Див. докладно у окремій таблиці
проведення занять з художньої гімнастики</t>
  </si>
  <si>
    <t>Зміна ІУ (Зменшення плати: знижка)</t>
  </si>
  <si>
    <t>Деснянська РДА</t>
  </si>
  <si>
    <t>КК ОЖФ</t>
  </si>
  <si>
    <t>приміщення</t>
  </si>
  <si>
    <t>Дніпровська районна в місті Києві державна адміністрація  щодо  продовження оренди - ФОП Поян В.Г., вул. Празька, 3 (вих. №6862/26/4/103 від 31.08.2016, вх.№08/14866 від 02.09.2016). 
Доповідач: представник району</t>
  </si>
  <si>
    <t>6862/26/4/103</t>
  </si>
  <si>
    <t>08/14866</t>
  </si>
  <si>
    <t>02.09.2016</t>
  </si>
  <si>
    <t>25.07.2016</t>
  </si>
  <si>
    <t>30.06.2016</t>
  </si>
  <si>
    <t>Дніпровська РДА</t>
  </si>
  <si>
    <t>ФОП Поян В. Г. (2096201099)</t>
  </si>
  <si>
    <t>Празька вул., 3</t>
  </si>
  <si>
    <t>Житловий</t>
  </si>
  <si>
    <t>Склад приміщень: 41,00 кв. м. - розміщення складу, 120,10 - місця загального користування</t>
  </si>
  <si>
    <t>Адміністративний</t>
  </si>
  <si>
    <t>Приміщення, 1 поверх</t>
  </si>
  <si>
    <t>Побутове обслуговування населення</t>
  </si>
  <si>
    <t>29.02.2016</t>
  </si>
  <si>
    <t>1 грн. на рік</t>
  </si>
  <si>
    <t>немає</t>
  </si>
  <si>
    <t>житловий</t>
  </si>
  <si>
    <t xml:space="preserve">ПЕЧЕРСЬКА районна в місті Києві державна адміністрація щодо продовження оренди - ВГО "Мотоциклетна федерація України", вул. Липська, 12/5 (вих. № 105/01-2276/В-04 від 10.06.2016; вх. №08/9974 від 10.06.2016). Протокол № 21 - розгляд питання перенесено.
Доповідач: представник району.
</t>
  </si>
  <si>
    <t>105/01-2276/В-04</t>
  </si>
  <si>
    <t xml:space="preserve">08/9974 </t>
  </si>
  <si>
    <t>Печерська РДА</t>
  </si>
  <si>
    <t>ВГО "Мотоциклетна федерація України"      (21708200)</t>
  </si>
  <si>
    <t>Липська вул., 12/5</t>
  </si>
  <si>
    <t>Приміщення, цоколь</t>
  </si>
  <si>
    <t>29</t>
  </si>
  <si>
    <t>Громадська організація</t>
  </si>
  <si>
    <t>1, 
4</t>
  </si>
  <si>
    <t>3-й Повторний</t>
  </si>
  <si>
    <t>Протокол №22, 24 - доручено депутату Антоненко Л. доопрацювати питання</t>
  </si>
  <si>
    <t>ПЕЧЕРСЬКА районна в місті Києві державна адміністрація щодо  погодження укладання договору оренди з єдиним претендентом - ЗНЗ "Спеціалізована школа І-ІІІ ступенів з поглибленим вивченням іноземних мов "Інтелект", вул. Лаврська, 2 (вих. № 105/01-2149/1 від 01.08.2016; вх. №08/13161 від 01.08.2016). Доповідач: представник району.</t>
  </si>
  <si>
    <t>105/01-2149/1</t>
  </si>
  <si>
    <t>08/13161</t>
  </si>
  <si>
    <t>31.09.2016</t>
  </si>
  <si>
    <t>ЗНЗ "Спеціалізована школа І-ІІІ ступенів з поглибленим вивченням іноземних мов "Інтелект" (24382845)</t>
  </si>
  <si>
    <t>Лаврська вул., 2</t>
  </si>
  <si>
    <t>27.1.</t>
  </si>
  <si>
    <t>Оголошення конкурсу</t>
  </si>
  <si>
    <t>КП "Шляхово - експлуатаційне управління по утриманню автошляхів та споруд на них Шевченківського району м. Києва" (31868786)</t>
  </si>
  <si>
    <t>33</t>
  </si>
  <si>
    <t>1</t>
  </si>
  <si>
    <t xml:space="preserve"> на сьогодні орендна ставка 15 % (інше використання майна) - 34720,68 грн. , без ПДВ.  Термін дії договору  - 16.05.2019                                  Орендар звернувся з проханням зменшити розмір орендної плати  (лист від 21.09.2016 № 1081)</t>
  </si>
  <si>
    <t>Без конкурсу</t>
  </si>
  <si>
    <t>Приміщення, підвал</t>
  </si>
  <si>
    <t>Солом'янська РДА</t>
  </si>
  <si>
    <t>УО Солом'янської РДА</t>
  </si>
  <si>
    <t>Інше</t>
  </si>
  <si>
    <t>Див. докладно у окремій таблиці</t>
  </si>
  <si>
    <t xml:space="preserve">108-14648 </t>
  </si>
  <si>
    <t>08/15849</t>
  </si>
  <si>
    <t>21.09.2016</t>
  </si>
  <si>
    <t>Н/З</t>
  </si>
  <si>
    <t>КНП "ЦПМСД № 2" Солом'янського району</t>
  </si>
  <si>
    <t>Нежилий</t>
  </si>
  <si>
    <t>1 рік</t>
  </si>
  <si>
    <t>Солом'янська районна в місті Києві державна адміністрація щодо продовження оренди - ФОП  Алієва Е.К., вул. Солом'янська, 17 (вих. №108-14648 від 20.09.2016, вх.№08/15849 від 21.09.2016). 
Доповідач: представник району</t>
  </si>
  <si>
    <t>ФОП Алієва Елла Кямалівна (1957516980)</t>
  </si>
  <si>
    <t>Солом'янська вул., 17</t>
  </si>
  <si>
    <t>Солом'янська районна в місті Києві державна адміністрація щодо продовження оренди - Смолов В.В., вул. Солом'янська, 17 (17,70 кв.м) (вих. №108-14648 від 20.09.2016, вх.№08/15849 від 21.09.2016). 
Доповідач: представник району</t>
  </si>
  <si>
    <t>ФОП Смолов Валерій Володимирович (2481204577)</t>
  </si>
  <si>
    <t>Оптика</t>
  </si>
  <si>
    <t>Солом'янська районна в місті Києві державна адміністрація щодо продовження оренди - Смолов В.В., вул. Солом'янська, 17 (12,10 кв.м) (вих. №108-14648 від 20.09.2016, вх.№08/15849 від 21.09.2016). 
Доповідач: представник району</t>
  </si>
  <si>
    <t>Шевченківська районна в місті Києві державна адміністрація щодо визначення орендної ставки у розмірі 1%  КП "Шляхово-експлуатаційне управління о ремонту та утриманню автошляхів та споруд на них Шевченківського району м.Києва" на вул. Багговутівській, 30. (вих. №109/01/25-7888 від 26.09.2016, вх. №___ )  Звернення КП "Шляхово-експлуатаційне управління по ремонту та утриманню автошляхів та споруд на них Шевченківського району м.Києва" (вих. №1080 від 19.09.2016, вх. №08/15893 від 21.09.2016)</t>
  </si>
  <si>
    <t>109/01/25-7888</t>
  </si>
  <si>
    <t>Чинний договір оренди з 30.06.2016 по 29.06.2016 15% -14345,64 грн.</t>
  </si>
  <si>
    <t>Шевченківська районна в місті Києві державна адміністрація щодо визначення орендної ставки у розмірі 1%  КП "Шляхово-експлуатаційне управління о ремонту та утриманню автошляхів та споруд на них Шевченківського району м.Києва" на вул.Володимирська, 48-48 А  (вих. №109/01/25-7888 від 26.09.2016, вх. №___ Звернення КП "Шляхово-експлуатаційне управління по ремонту та утриманню автошляхів та споруд на них Шевченківського району м.Києва" (вих. №1080 від 19.09.2016, вх. №08/15893 від 21.09.2016)</t>
  </si>
  <si>
    <t xml:space="preserve">Чинний договір оренди з 30.06.2016 по 29.06.2019. 15% - 4694,95  </t>
  </si>
  <si>
    <t>Шевченківська районна в місті Києві державна адміністрація щодо визначення орендної ставки у розмірі 1%  КП "Шляхово-експлуатаційне управління о ремонту та утриманню автошляхів та споруд на них Шевченківського району м.Києва" на вул. Мельникова, 32. (вих. №109/01/25-7888 від 26.09.2016, вх. №___ Звернення КП "Шляхово-експлуатаційне управління по ремонту та утриманню автошляхів та споруд на них Шевченківського району м.Києва" (вих. №1080 від 19.09.2016, вх. №08/15893 від 21.09.2016)</t>
  </si>
  <si>
    <t>Чинний договір оренди з 30.06.2016 по 29.06.2019. 15% - 25117,5  грн</t>
  </si>
  <si>
    <t xml:space="preserve">Департамент комунальної власності м.Києва виконавчого органу Київради (КМДА) щодо  продовження оренди – ФОП Д.Трощенко, вул. Відпочинку, 11 (вих. №062/05/20- 8312 від 16.08.2016, вх.№08/14219 від 19.08.2016).  Доповідач: представник Департаменту
</t>
  </si>
  <si>
    <t>062/05/20- 8312</t>
  </si>
  <si>
    <t>08/14219</t>
  </si>
  <si>
    <t>ДКВ</t>
  </si>
  <si>
    <t>Відпочинку вул., 11</t>
  </si>
  <si>
    <t>5.1.</t>
  </si>
  <si>
    <t>платіжний термінал</t>
  </si>
  <si>
    <t>м</t>
  </si>
  <si>
    <t>Протокол №24 - Доручити депутату Л.Антонєнко  опрацювати питання</t>
  </si>
  <si>
    <t>ПР</t>
  </si>
  <si>
    <t>Дарницька РДА</t>
  </si>
  <si>
    <t>УО Дарницької РДА</t>
  </si>
  <si>
    <t xml:space="preserve"> П</t>
  </si>
  <si>
    <t xml:space="preserve"> +        </t>
  </si>
  <si>
    <t>Святошинська районна в місті Києві державна адміністрація  щодо  погодження укладання договору оренди з єдиним претендентом -  Вищий НЗ "Університет економіки та права "Крок", вул. Львівська, 47/8 (вих. №107-4460/30 від 22.07.2016; вх. № 08/12730 від 25.07.2016). Протокол №22 -доручено депутату Київради Л.Антонєнку доопрацювати питання.
Доповідач: представник району.</t>
  </si>
  <si>
    <t>107-4460/30</t>
  </si>
  <si>
    <t>08/12730</t>
  </si>
  <si>
    <t xml:space="preserve"> 22.07.2016</t>
  </si>
  <si>
    <t>ВНЗ "Університет економіки та права "КРОК", (04635622)</t>
  </si>
  <si>
    <t>Львівська вул., 47/8</t>
  </si>
  <si>
    <t>Школа № 140</t>
  </si>
  <si>
    <t>Приватний навчальний заклад (крім п. 19 Методики)</t>
  </si>
  <si>
    <t>1-й повторний</t>
  </si>
  <si>
    <t>Протокол №22, 24, 25 -доручено депутату Антоненко Л. доопрцювати питання</t>
  </si>
  <si>
    <t xml:space="preserve">Див. докладно у окремій таблиці
</t>
  </si>
  <si>
    <t>Деснянська районна в місті Києві державна адміністрація  щодо погодження укладання договору оренди з єдиним претендентом - Вищий НЗ "Університет економіки та право "Крок", вул. Сабурова, 19-Б (вих. №102/04/26-6751 від 26.07.2016, вх. № 08/12866 від 27.07.2016).  Протокол №22 -доручено депутатам Київради Л.Антонєнку, та М.Буділову доопрацювати питання.
Доповідач: представник район</t>
  </si>
  <si>
    <t xml:space="preserve">102/04/26-6751 </t>
  </si>
  <si>
    <t xml:space="preserve"> 08/12866 </t>
  </si>
  <si>
    <t>Школа № 263</t>
  </si>
  <si>
    <t>ВНЗ "Університет економіки та права "КРОК"</t>
  </si>
  <si>
    <t>Сабурова О. вул., 19 Б</t>
  </si>
  <si>
    <t>Приміщення, 3 поверх</t>
  </si>
  <si>
    <t>Протокол №22, 24, 25 -доручено депутатам Антоненко Л. М.доопрацювати питання</t>
  </si>
  <si>
    <t>Деснянська районна в місті Києві державна адміністрація  щодо погодження укладання договору оренди з єдиним претендентом - Вищий НЗ "Університет економіки та право "Крок", просп. Лісовий, 33-Б (вих. №102/04/26-6751 від 26.07.2016, вх. № 08/12866 від 27.07.2016).  Протокол №22 -доручено депутатам Антонєнку Л., та Буділову М. більш детально вивчити питання
Доповідач: представник район</t>
  </si>
  <si>
    <t>Школа № 213</t>
  </si>
  <si>
    <t>Лісовий проспект, 33 Б</t>
  </si>
  <si>
    <t>Протокол №22, 24, 25 -дорручено депутату Антоненко Л., доопрцювати питання</t>
  </si>
  <si>
    <t>062/05/20-8298</t>
  </si>
  <si>
    <t xml:space="preserve">08/13996 </t>
  </si>
  <si>
    <t>ФОП Твердохліб Є. В.</t>
  </si>
  <si>
    <t>Саксаганського вул., 107/47</t>
  </si>
  <si>
    <t>Ксерокопіювання</t>
  </si>
  <si>
    <t>Протокол №24 - доручити депутатам В.Сторожуку та Л.Антонєнку доопрцювати питання</t>
  </si>
  <si>
    <t>062/05/20-7012</t>
  </si>
  <si>
    <t>08/11980</t>
  </si>
  <si>
    <t>ПАТ "Київенерго"</t>
  </si>
  <si>
    <t>Бикова Л. вул., 4 А, літ. А</t>
  </si>
  <si>
    <t>21.6., 
17.2., 
9.3.1.</t>
  </si>
  <si>
    <t>Побутове обслуговування населення, 
Продтовари (крім товарів підакцизної групи), 
Промтовари + товари підакцизної групи</t>
  </si>
  <si>
    <t>5, 
8, 
18</t>
  </si>
  <si>
    <t xml:space="preserve"> немає</t>
  </si>
  <si>
    <t>Протокол  №24 - доручити депутату Л.Антонєнку доопрцювати питання. Протокол №22, 23  - Не розглядалось і перенесено</t>
  </si>
  <si>
    <t xml:space="preserve">Внесено до ЄІС                                 Склад приміщень: 20.55 кв.м;  32.0 кв. м;  8.4  кв.м.                </t>
  </si>
  <si>
    <t xml:space="preserve">Департамент комунальної власності м.Києва виконавчого органу Київради (КМДА) щодо продовження оренди - ПФ "Милосердя", вул. Лятошинського, 14-А, літ. Б  (вих. №062/05/20-8029 від 08.08.2016, вх. 08/13730 від 10.08.2016).
Доповідач: представник Департаменту.
</t>
  </si>
  <si>
    <t>062/05/20-8029</t>
  </si>
  <si>
    <t xml:space="preserve">08/13730 </t>
  </si>
  <si>
    <t>ПП "Милосердя" код ЄДРПОУ 19136647</t>
  </si>
  <si>
    <t>Побутове обслуговування населення, 
Соціальний заклад</t>
  </si>
  <si>
    <t>1, 
5</t>
  </si>
  <si>
    <t xml:space="preserve"> +</t>
  </si>
  <si>
    <t>Протокол №24- доручити депутату Л.Антонєнку доопрацювати питання</t>
  </si>
  <si>
    <t>перукарня - 35.3 кв. м, центр соцівально-психологічної допомоги - 23.7 кв. м</t>
  </si>
  <si>
    <t>009-207р</t>
  </si>
  <si>
    <t>08/231-3673/ПР</t>
  </si>
  <si>
    <t>Департамент культури</t>
  </si>
  <si>
    <t>комунальний заклад культури</t>
  </si>
  <si>
    <t>2</t>
  </si>
  <si>
    <t>7</t>
  </si>
  <si>
    <t xml:space="preserve"> 20.09.2016</t>
  </si>
  <si>
    <t xml:space="preserve">Департамент комунальної власності м.Києва виконавчого органу Київради (КМДА) щодо продовження оренди - ФОП Романенко Т.В., вул. Тулузи, 1 (вих. №062/05/17-9402 від 16.09.2016, вх.№08/15772 від 20.09.2016).  Доповідач: представник Департаменту
</t>
  </si>
  <si>
    <t>062/05/17-9402</t>
  </si>
  <si>
    <t>08/15772</t>
  </si>
  <si>
    <t>КП "Київпастранс"</t>
  </si>
  <si>
    <t>ФОП Романенко Т. В.
код 2612502765</t>
  </si>
  <si>
    <t>кафе (крім товарів підакцизної групи)</t>
  </si>
  <si>
    <t>12</t>
  </si>
  <si>
    <t>062/05/20-9189</t>
  </si>
  <si>
    <t>08/15259</t>
  </si>
  <si>
    <t xml:space="preserve"> 12.09.2016</t>
  </si>
  <si>
    <t>банки</t>
  </si>
  <si>
    <t xml:space="preserve">Департамент комунальної власності м.Києва виконавчого органу Київради (КМДА) щодо внесення змін до істотних умов договору оренди (визначення орендної ставки у розмірі 6%)  -  згідно з додатком 4: 8 позицій ПАТ "Державний ощадний банк України", вул. Туполєва, 11 Д, вул. Верховинна, 87, вул. Тулузи, 11,просп. Л.Курбаса, 18-Г, бульв. Кольцова, 17, вул. Гната Юри, 8, вул. Депутатська, 30, просп. Перемоги, 75/2 (вих. №062/05/20-9189 від 12.09.2016; вх. №08/15259 від 12.09.2016).  Доповідач: представник Департаменту. </t>
  </si>
  <si>
    <t>ПАТ "Державний ощадний банк України", код 9322303</t>
  </si>
  <si>
    <t>ПАТ "Державний ощадний банк України", код 9322304</t>
  </si>
  <si>
    <t>ПАТ "Державний ощадний банк України", код 9322305</t>
  </si>
  <si>
    <t>ПАТ "Державний ощадний банк України", код 9322306</t>
  </si>
  <si>
    <t>ПАТ "Державний ощадний банк України", код 9322307</t>
  </si>
  <si>
    <t>Кольцова бульвар, 17</t>
  </si>
  <si>
    <t>ПАТ "Державний ощадний банк України", код 9322308</t>
  </si>
  <si>
    <t>ПАТ "Державний ощадний банк України", код 9322309</t>
  </si>
  <si>
    <t>Депутатська вул., 30</t>
  </si>
  <si>
    <t>ПАТ "Державний ощадний банк України", код 9322310</t>
  </si>
  <si>
    <t>Перемоги проспект, 75/2</t>
  </si>
  <si>
    <t xml:space="preserve">Департамент комунальної власності м.Києва виконавчого органу Київради (КМДА) щодо продовження оренди – ФОП Н.Головаха, вул. Героїв Дніпра б/н  (вих. №062/05/20-8316 від 16.08.2016, вх.№08/14012 від 16.08.2016).
Доповідач: представник Департаменту.
</t>
  </si>
  <si>
    <t>062/05/20- 831</t>
  </si>
  <si>
    <t>08/14012</t>
  </si>
  <si>
    <t>СВ КП "Київводфонд"</t>
  </si>
  <si>
    <t>Героїв Дніпра вул., б/н1</t>
  </si>
  <si>
    <t>23.2.</t>
  </si>
  <si>
    <t>Громадська вбиральня</t>
  </si>
  <si>
    <t>Протокол №24 - Знято на доопрацювання депутатам Артеменко С., Антонєнко Л.</t>
  </si>
  <si>
    <t>Оболонська РДА</t>
  </si>
  <si>
    <t>17.3.</t>
  </si>
  <si>
    <t>Склад</t>
  </si>
  <si>
    <t>01.08.2016</t>
  </si>
  <si>
    <t>Шевченківська РДА</t>
  </si>
  <si>
    <t>23.3.</t>
  </si>
  <si>
    <t>Оренда 18.10.2016</t>
  </si>
  <si>
    <t xml:space="preserve">Приміщення, 
1-й поверх </t>
  </si>
  <si>
    <t>Перенесено</t>
  </si>
  <si>
    <t>Запросити на наступне засідання комісії генерального директора КК "Київавтодор"</t>
  </si>
  <si>
    <t xml:space="preserve">Володимирська вул., 48-48 А
</t>
  </si>
  <si>
    <t>Мельникова вул., 32</t>
  </si>
  <si>
    <t>Приміщення, 
1-й поверх</t>
  </si>
  <si>
    <t xml:space="preserve">Лютеранська вул., 3 </t>
  </si>
  <si>
    <t>УО Печерської РДА</t>
  </si>
  <si>
    <t>Нежилий  ( СШ І - ІІІ ступенів № 90)</t>
  </si>
  <si>
    <t>приміщення (колишня майстерня)</t>
  </si>
  <si>
    <t>Приватний навчальний заклад (крім п.19 Методики)</t>
  </si>
  <si>
    <t>Дегтярівська вул., 5</t>
  </si>
  <si>
    <t>п. 19.13.</t>
  </si>
  <si>
    <t>Знято на доопрацювання депутом М.Конобасом</t>
  </si>
  <si>
    <t xml:space="preserve"> 21.6.</t>
  </si>
  <si>
    <t>Знято на доопрацювання депутатом А.Андрєєвим</t>
  </si>
  <si>
    <t>Тулузи вул., 1</t>
  </si>
  <si>
    <t>Знято на доопрацювання депутатами М.Буділовим та М.Іщенком</t>
  </si>
  <si>
    <t>17.3., 
Пр. п. 3</t>
  </si>
  <si>
    <t>Склад, 
Місця загального користування</t>
  </si>
  <si>
    <t>У зв"язку з відсутностью орендодавця</t>
  </si>
  <si>
    <t xml:space="preserve"> 8.6.</t>
  </si>
  <si>
    <t>062/05/20-5898</t>
  </si>
  <si>
    <t>08/9888</t>
  </si>
  <si>
    <t>8.5.</t>
  </si>
  <si>
    <t>Кафе (продаж товарів підакцизної групи)</t>
  </si>
  <si>
    <t>104/3194</t>
  </si>
  <si>
    <t>08/7968</t>
  </si>
  <si>
    <t>ТОВ "Леон плюс"  (32453367)</t>
  </si>
  <si>
    <t>Тимошенка М. вул., 1 Ж</t>
  </si>
  <si>
    <t>Будівля</t>
  </si>
  <si>
    <t>9.3.1., 
17.2., 
17.3.</t>
  </si>
  <si>
    <t>Промтовари + товари підакцизної групи, 
Продтовари (крім товарів підакцизної групи), 
Склад</t>
  </si>
  <si>
    <t>8, 
8, 
18</t>
  </si>
  <si>
    <t>Протокол №24 -Питання перенесене у зв"язку із відсутністю доповідача. Протокол № 21 - запропоновано РДА  подати виправлені документи</t>
  </si>
  <si>
    <t>Гайдай З. вул., 7 В</t>
  </si>
  <si>
    <t>ТОВ "Леон плюс" (32453367)</t>
  </si>
  <si>
    <t>Героїв Дніпра вул., 7 Б</t>
  </si>
  <si>
    <t xml:space="preserve">Оболонська районна в місті Києві державна адміністрація щодо продовження оренди -ТОВ фірми "Онега К",  просп.Героїв Сталінграда,47 (вих. 104-5264 від  27.07.2016; вх.№08/                від                  2016).    Доповідач: представник району. </t>
  </si>
  <si>
    <t>104-5264</t>
  </si>
  <si>
    <t>УО Оболонської РДА</t>
  </si>
  <si>
    <t>ТОВ фірми "Онега К" (21481771)</t>
  </si>
  <si>
    <t>Героїв Сталінграда проспект, 47</t>
  </si>
  <si>
    <t>Гімназія "Потенціал"</t>
  </si>
  <si>
    <t>14.6.</t>
  </si>
  <si>
    <t>Автошкола</t>
  </si>
  <si>
    <t>17.1.</t>
  </si>
  <si>
    <t>109/01/25-6360</t>
  </si>
  <si>
    <t xml:space="preserve">08/13122 </t>
  </si>
  <si>
    <t>ТОВ "Укрексімсервіс"
код 21476445</t>
  </si>
  <si>
    <t>Саксаганського вул., 131 А</t>
  </si>
  <si>
    <t>Кафе (крім товарів підакцизної групи)</t>
  </si>
  <si>
    <t>неточна</t>
  </si>
  <si>
    <t xml:space="preserve">Протокол №24 - доручити депутату М.Буділову надати в комісію письмове підтвердження щодо згоди орендаря на встановлення орендної ставки у розмірі 20% </t>
  </si>
  <si>
    <t>102/03/26-6654</t>
  </si>
  <si>
    <t>08/12749</t>
  </si>
  <si>
    <t>ТОВ "Дніпровський"</t>
  </si>
  <si>
    <t>Братиславська вул., 14 Б</t>
  </si>
  <si>
    <t>Протокол №24 - доручити депутату М.Буділову доопрацювати питання.  Протокол №22, 23 - Не розглядалось і перенесено</t>
  </si>
  <si>
    <t>Деснянська районна в місті Києві державна адміністрація щодо погодження укладання договору оренди з єдиним претендентом - ТОВ "СЕВОНІЯ", вул. Жукова Маршала, 19-А (вих. №102/03/26-7796 від 31.08.2016, вх. №08/14940 від 05.09.2016).  
Доповідач: представник району.</t>
  </si>
  <si>
    <t>102/03/26-7796</t>
  </si>
  <si>
    <t>08/14940</t>
  </si>
  <si>
    <t>ТОВ "Севонія"   (40187031)</t>
  </si>
  <si>
    <t>Жукова М. вул., 19 А</t>
  </si>
  <si>
    <t>9.3.1., 
21.6.</t>
  </si>
  <si>
    <t>промтовари + товари підакцизної групи; 
побутове обслуговування населення</t>
  </si>
  <si>
    <t>18, 
5</t>
  </si>
  <si>
    <t>КМКЛ № 8</t>
  </si>
  <si>
    <t>ФОП Кукушкін В.І., Код 2948908596</t>
  </si>
  <si>
    <t>Протокол №24 - знято на доопрацювання депутом Л.Антонєнком</t>
  </si>
  <si>
    <t>Святошинська районна в місті Києві державна адміністрація  щодо погодження укладання договору оренди з єдиним претендентом - ТОВ "Прем'єр ліфт", вул. Ірпінська, 71 (вих. №107-30/5861 від 20.09.2016, вх. №08/15861 від 21.09.2016).  
Доповідач: представник району</t>
  </si>
  <si>
    <t>107-30/5861</t>
  </si>
  <si>
    <t>08/15861</t>
  </si>
  <si>
    <t>ТОВ "Прем'єр ліфт", (35210959)</t>
  </si>
  <si>
    <t>Ірпінська вул., 71</t>
  </si>
  <si>
    <t>розміщення виробничих приміщень для електромеханіків по обслуговуванню та ремонту ліфтів</t>
  </si>
  <si>
    <t>Святошинська районна в місті Києві державна адміністрація  щодо погодження укладання договору оренди з єдиним претендентом - ГО "Організація співробітництва з адміністрацією Президента України", бульв. Академіка Вернадського, 63 (вих. №107-30/5860 від 20.09.2016, вх. №08/15852 від 21.09.2016).  
Доповідач: представник району</t>
  </si>
  <si>
    <t>107-30/5860</t>
  </si>
  <si>
    <t>08/15852</t>
  </si>
  <si>
    <t>Складна ставка: 2329,52 грн/міс (20,0 кв.м. - 218,94 грн/міс; 48,2 кв. м - 2110,58 грн/міс)</t>
  </si>
  <si>
    <t>Святошинська районна в місті Києві державна адміністрація  щодо погодження укладання договору оренди з єдиним претендентом - ГО "Київська академія наук", вул. Кіпріанова, 4-А (вих. №107-30/5858 від 20.09.2016, вх. №08/15840 від 21.09.2016).  
Доповідач: представник району</t>
  </si>
  <si>
    <t>107-30/5858</t>
  </si>
  <si>
    <t>08/15840</t>
  </si>
  <si>
    <t>Громадська організація "Київська академія наук", (24102076)</t>
  </si>
  <si>
    <t>НВК "ДНЗ-ЗНЗ "Інтел"</t>
  </si>
  <si>
    <t>Інше (Освіта)</t>
  </si>
  <si>
    <t>Див. докладно у окремій таблиці
проведення занять з поглиблення знань дітей з рідної та англійської мов, образотворчого мистецтва, акторської майстерності, хореографії</t>
  </si>
  <si>
    <t>Святошинська районна в місті Києві державна адміністрація  щодо погодження укладання договору оренди з єдиним претендентом - ГО "Київська академія наук", вул. Доброхотова, 1-Б (вих. №107-30/5858 від 20.09.2016, вх. №08/15840 від 21.09.2016).  
Доповідач: представник району</t>
  </si>
  <si>
    <t>Доброхотова вул., 1 Б</t>
  </si>
  <si>
    <t>ДНЗ № 674</t>
  </si>
  <si>
    <t>Див. докладно у окремій таблиці
проведення занять з поглиблення знань дітей з англійської мови, хореографії, образотворчого мистецтва</t>
  </si>
  <si>
    <t>A27:H27</t>
  </si>
  <si>
    <t>40%, 5% -  71141,86</t>
  </si>
  <si>
    <t>40%, 5% -  33958,64</t>
  </si>
  <si>
    <t>40%, 5% -  39729,79</t>
  </si>
  <si>
    <t>40%, 5% -  15790,31</t>
  </si>
  <si>
    <t>40%, 5% -  50543,54</t>
  </si>
  <si>
    <t>40%, 5% -  40049,76</t>
  </si>
  <si>
    <t>40%, 5% -  38418,27</t>
  </si>
  <si>
    <t>40%, 5% -  98047,57</t>
  </si>
  <si>
    <t xml:space="preserve">Оболонська районна в місті Києві державна адміністрація щодо погодження укладання договору оренди з единим предентом - ГО "Час Киян", вул. О.Архипенка, 10, В (вих. 104-7017 від  05.10.2016; вх.№08/16967 від 06.10.2016).    Доповідач: представник району. </t>
  </si>
  <si>
    <t>104-7017</t>
  </si>
  <si>
    <t>08/16967</t>
  </si>
  <si>
    <t>06.10.2016</t>
  </si>
  <si>
    <t>ГО "ЧАС КИЯН" (40311170)</t>
  </si>
  <si>
    <t>п. 19.10.</t>
  </si>
  <si>
    <t>Приймальня депутата</t>
  </si>
  <si>
    <t>На строк депутатських повноважень, але не більше ніж 2 роки 364 дні</t>
  </si>
  <si>
    <t>Приймальня депутата Київської міської ради       Кочур Марини Анатоліївни</t>
  </si>
  <si>
    <t xml:space="preserve">Оболонська районна в місті Києві державна адміністрація щодо погодження укладання договору оренди з единим предентом - ГО "Київ-Розумне місто", вул. Йорданська, 7-А (вих. 104-7017 від  05.10.2016; вх.№08/16967 від 06.10.2016).    Доповідач: представник району. </t>
  </si>
  <si>
    <t>ГО "КИЇВ - РОЗУМНЕ МІСТО" (40144108)</t>
  </si>
  <si>
    <t>Йорданська вул., 7 А</t>
  </si>
  <si>
    <t>Приймальня депутата Київської міської ради       Богатова Костянтина Володимировича</t>
  </si>
  <si>
    <t xml:space="preserve">Оболонська районна в місті Києві державна адміністрація щодо погодження укладання договору оренди з единим предентом - ГО "Особливий світ", вул. Богатирська, 2-В (вих. 104-7017 від  05.10.2016; вх.№08/16967 від 06.10.2016).    Доповідач: представник району. </t>
  </si>
  <si>
    <t>ГО "Особливий світ" (40528565)</t>
  </si>
  <si>
    <t>ЗНЗ № 231</t>
  </si>
  <si>
    <t>п. 19.11.</t>
  </si>
  <si>
    <t>Громадська організація з реабілітація</t>
  </si>
  <si>
    <t xml:space="preserve">Оболонська районна в місті Києві державна адміністрація щодо погодження укладання договору оренди з единим предентом - ГО "Наша Пуща-Водиця", вул. Ф.Максименка, 16 (вих. 104-7017 від  05.10.2016; вх.№08/16967 від 06.10.2016).    Доповідач: представник району. </t>
  </si>
  <si>
    <t>ГО "НАША ПУЩА-ВОДИЦЯ" (40173626)</t>
  </si>
  <si>
    <t xml:space="preserve">Оболонська районна в місті Києві державна адміністрація щодо погодження укладання договору оренди з единим предентом - ФОП Варуша ОГО "Наша Пуща-Водиця", вул. Ф.Максименка, 16 (вих. 104-7017 від  05.10.2016; вх.№08/16967 від 06.10.2016).    Доповідач: представник району. </t>
  </si>
  <si>
    <t>ФОП Варуша О.В. (3177213402)</t>
  </si>
  <si>
    <t>Вишгородська вул., 6</t>
  </si>
  <si>
    <t>ЗНЗ № 8</t>
  </si>
  <si>
    <t>Приватний навчальний заклад</t>
  </si>
  <si>
    <t xml:space="preserve"> Оболонська районна в місті Києві державна адміністрація щодо  продовження оренди - ПАТ "Укрсиббанк", вул. Кирилівська, 152 (вих.№104-6675 від 26.09.2016, вх. 08/16178 від 26.09.2016). 
Доповідач: представник району.</t>
  </si>
  <si>
    <t>104-6675</t>
  </si>
  <si>
    <t>08/16178</t>
  </si>
  <si>
    <t>АТ "УКРСИББАНК" (09807750)</t>
  </si>
  <si>
    <t>Кирилівська вул., 152</t>
  </si>
  <si>
    <t xml:space="preserve"> Оболонська районна в місті Києві державна адміністрація щодо  продовження оренди - Спільне українсько-угорське ТОВ "Гулівер Інтернешнл", вул. Вишгородська, 46 (вих.№104-6674 від 26.09.2016, вх. №08/16177 від 26.09.2016). 
Доповідач: представник району.</t>
  </si>
  <si>
    <t>104-6674</t>
  </si>
  <si>
    <t>08/16177</t>
  </si>
  <si>
    <t xml:space="preserve"> Оболонська районна в місті Києві державна адміністрація щодо  продовження оренди - ФОП Домніч В.В., вул. Озерна, 2 (вих.№104-6720 від 27.09.2016, вх. №08/16414 від 27.09.2016). 
Доповідач: представник району.</t>
  </si>
  <si>
    <t xml:space="preserve">104-6720 </t>
  </si>
  <si>
    <t>08/16414</t>
  </si>
  <si>
    <t>ФОП Домніч В.В. (2461103830)</t>
  </si>
  <si>
    <t>Озерна вул., 2</t>
  </si>
  <si>
    <t>ЗНЗ № 168</t>
  </si>
  <si>
    <t xml:space="preserve"> Оболонська районна в місті Києві державна адміністрація щодо  продовження оренди - ФОП Домніч В.В., Оболонський просп., 32-Б (вих.№104-6720 від 27.09.2016, вх. №08/16414 від 27.09.2016). 
Доповідач: представник району.</t>
  </si>
  <si>
    <t>Оболонський просп., 32 Б</t>
  </si>
  <si>
    <t>ЗНЗ № 20</t>
  </si>
  <si>
    <t>062/07/20-4299</t>
  </si>
  <si>
    <t>08/7203</t>
  </si>
  <si>
    <t>ТОВ "Арт студія друку" Код 37250375</t>
  </si>
  <si>
    <t>Бориспільська вул., 15, К4, К6</t>
  </si>
  <si>
    <t>Друковані україномовні засоби масової інформації</t>
  </si>
  <si>
    <t>Звернутися до Державного комітету телебачення і радіомовлення України щодо підтвердження наданої довідки про випуск ТОВ "Арт студія" не менше як 50% книжкової продукції державної мовою</t>
  </si>
  <si>
    <t>Внесено до ЄІС</t>
  </si>
  <si>
    <t>Дніпровська районна в місті Києві державна адміністрація щодо погодження укладання договору оренди з єдиним претендентом - ТОВ "Укрліфтсервіс", вул. Вершигори Петра, 3-Б (вих. №7346/26/4/103 від 16.09.2016, вх.№08/15647 від 16.09.2016). 
Доповідач: представник району</t>
  </si>
  <si>
    <t>7346/26/4/10</t>
  </si>
  <si>
    <t>08/15647</t>
  </si>
  <si>
    <t>28.09.2016</t>
  </si>
  <si>
    <t>ТДВ "Укрліфтсервіс", Код 05472637</t>
  </si>
  <si>
    <t>Інше (опорний пункт)</t>
  </si>
  <si>
    <t xml:space="preserve">9,90
</t>
  </si>
  <si>
    <t xml:space="preserve">15
</t>
  </si>
  <si>
    <t>Дніпровська районна в місті Києві державна адміністрація щодо погодження укладання договору оренди з єдиним претендентом - ТОВ "Укрліфтсервіс", просп. Генерала Ватутіна, 26 (вих. №7346/26/4/103 від 16.09.2016, вх.№08/15647 від 16.09.2016). 
Доповідач: представник району</t>
  </si>
  <si>
    <t xml:space="preserve">19,40
</t>
  </si>
  <si>
    <t>Дніпровська районна в місті Києві державна адміністрація щодо погодження укладання договору оренди з єдиним претендентом - ТОВ "Укрліфтсервіс", вул. Шептицького Андрея Митрополита, 3 (вих. №7346/26/4/103 від 16.09.2016, вх.№08/15647 від 16.09.2016). 
Доповідач: представник району</t>
  </si>
  <si>
    <t xml:space="preserve">12,70
</t>
  </si>
  <si>
    <t>Дніпровська районна в місті Києві державна адміністрація щодо погодження укладання договору оренди з єдиним претендентом - ТОВ "Укрліфтсервіс", вул. Ентузіастів, 5/1-А (вих. №7346/26/4/103 від 16.09.2016, вх.№08/15647 від 16.09.2016). 
Доповідач: представник району</t>
  </si>
  <si>
    <t xml:space="preserve">32,30
</t>
  </si>
  <si>
    <t>ДАРНИЦЬКА районна в місті Києві державна адміністрація щодо погодження укладання договору оренди з єдиним претендентом  - ТОВ "Барс Україна", вул. Ревуцького, 13-Б (вих. №101-8532/02 від 22.09.2016; вх. №08/16064 від 23.09.2016). Доповідач: представник району.</t>
  </si>
  <si>
    <t>101-8532/02</t>
  </si>
  <si>
    <t>08/16064</t>
  </si>
  <si>
    <t>ТОВ "Барс Україна"(38577503)</t>
  </si>
  <si>
    <t>Обслуговування житлового фонду</t>
  </si>
  <si>
    <t>ДАРНИЦЬКА районна в місті Києві державна адміністрація щодо продовження оренди - ГО "Футбольний клуб імені Льва Яшина", вул. Срібнокільська, 16 (вих. №101-8487/02 від 21.09.2016; вх. №08/15972 від 22.09.2016). Доповідач: представник району.</t>
  </si>
  <si>
    <t>101-8487/02</t>
  </si>
  <si>
    <t>08/15972</t>
  </si>
  <si>
    <t>ГО "Футбольний клуб імені Льва Яшина"(35758476)</t>
  </si>
  <si>
    <t>Срібнокільська вул., 16</t>
  </si>
  <si>
    <t>20,20</t>
  </si>
  <si>
    <t>ДАРНИЦЬКА районна в місті Києві державна адміністрація щодо продовження оренди - ФОП Іскускова О.О., вул. Вербицького, 5 (вих. №101-8481/02 від 21.09.2016; вх. №08/15968 від 22.09.2016). Доповідач: представник району.</t>
  </si>
  <si>
    <t>101-8481/02</t>
  </si>
  <si>
    <t>08/15968</t>
  </si>
  <si>
    <t>КНП "ЦПМСД №2" Дарницького району м. Києва</t>
  </si>
  <si>
    <t>ФОП Іскускова О.О. (2984402580)</t>
  </si>
  <si>
    <t>Вербицького вул., 5</t>
  </si>
  <si>
    <t>ДАРНИЦЬКА районна в місті Києві державна адміністрація щодо оголошення конкурсу на право оренди  - просп. Григоренка, 21-Б (вих. №101-8325/02 від 16.09.2016; вх. №08/15657 від 16.09.2016). Доповідач: представник району.</t>
  </si>
  <si>
    <t>101-8325/02</t>
  </si>
  <si>
    <t>08/15657</t>
  </si>
  <si>
    <t>25.07.2016 05.09.2016</t>
  </si>
  <si>
    <t>1) ГО"Федерація Внутрішніх Бойових Мистецтв"  (33743363);               2)ТОВ "ДОЛЬЧЕ ГРУП"           (40124150)</t>
  </si>
  <si>
    <t xml:space="preserve">                             +</t>
  </si>
  <si>
    <t>ДАРНИЦЬКА районна в місті Києві державна адміністрація щодо погодження укладання договору оренди з єдиним претендентом  - ТОВ "Укрліфтсервіс", вул. Срібнокільська, 8 (вих. №101-8530/02 від 22.09.2016; вх. №08/16063 від 23.09.2016). Доповідач: представник району.</t>
  </si>
  <si>
    <t>101-8530/02</t>
  </si>
  <si>
    <t>08/16063</t>
  </si>
  <si>
    <t>ТДВ "Укрліфтсервіс" (05472637)</t>
  </si>
  <si>
    <t>Срібнокільська вул., 8</t>
  </si>
  <si>
    <t>Інше (опорний пункт для електромеханіків з технічного обслуговування ліфтів)</t>
  </si>
  <si>
    <t>ДАРНИЦЬКА районна в місті Києві державна адміністрація щодо погодження укладання договору оренди з єдиним претендентом  - ТОВ "Укрліфтсервіс", вул. Здолбунівська, 9 (вих. №101-8530/02 від 22.09.2016; вх. №08/16063 від 23.09.2016). Доповідач: представник району.</t>
  </si>
  <si>
    <t>Здолбунівська вул., 9</t>
  </si>
  <si>
    <t>ДАРНИЦЬКА районна в місті Києві державна адміністрація щодо оголошення конкурсу на право оренди  - вул. Княжий Затон, 17-В, (вих. №101-8324/02 від 16.09.2016; вх. №08/15658 від 16.09.2016). Доповідач: представник району.</t>
  </si>
  <si>
    <t>101-8324/02</t>
  </si>
  <si>
    <t>08/15658</t>
  </si>
  <si>
    <t>11.07.2016 05.09.2016</t>
  </si>
  <si>
    <t>1) ГО"Музикально-спортивний клуб "Дрім-Денс"  (37116180);               2)ТОВ "ДОЛЬЧЕ ГРУП"           (40124150)</t>
  </si>
  <si>
    <t>ДАРНИЦЬКА районна в місті Києві державна адміністрація щодо погодження укладання договору оренди з єдиним претендентом  - Дочірнє підприємство "Прівіледж груп", вул. Тростянецька, 19 (вих. №101-8541/02 від 23.09.2016; вх. №08/16079 від 23.09.2016). Доповідач: представник району.</t>
  </si>
  <si>
    <t>101-8541/02</t>
  </si>
  <si>
    <t xml:space="preserve">08/16079 </t>
  </si>
  <si>
    <t>ДП "Прівіледж груп"    (38377269)</t>
  </si>
  <si>
    <t>Тростянецька вул., 19</t>
  </si>
  <si>
    <t xml:space="preserve">Школа № 291                         </t>
  </si>
  <si>
    <t>Інше             (проведення занять з вивчення англійської мови)</t>
  </si>
  <si>
    <t>ДАРНИЦЬКА районна в місті Києві державна адміністрація щодо погодження укладання договору оренди з єдиним претендентом  - "Дитячо-юнацька спортивна школа з танцювальних видів спорту "Супаданс", вул. Декабристів, 8-А (вих. №101-8553/02 від 23.09.2016; вх. №08/16097 від 23.09.2016). Доповідач: представник району.</t>
  </si>
  <si>
    <t>101-8553/02</t>
  </si>
  <si>
    <t>08/1609</t>
  </si>
  <si>
    <t>"Дитячо-юнацька спортивна школа з танцювальних видів спорту "Супаданс"    (39091853)</t>
  </si>
  <si>
    <t>Декабристів вул., 8-А</t>
  </si>
  <si>
    <t xml:space="preserve">Школа № 302                         </t>
  </si>
  <si>
    <t>ДАРНИЦЬКА районна в місті Києві державна адміністрація щодо внесення змін до істотних умов договору оренди (зменшення площі) - ФОП Сорокун О.О., вул. Олійника, 6 (вих. №101-8575/02 від 23.09.2016; вх. №08/16149 від 26.09.2016). Доповідач: представник району.</t>
  </si>
  <si>
    <t>101-8575/02</t>
  </si>
  <si>
    <t xml:space="preserve">08/16149 </t>
  </si>
  <si>
    <t>ФОП Сорокун О.О.  (2619904941)</t>
  </si>
  <si>
    <t>Олійника вул., 6</t>
  </si>
  <si>
    <t>Приміщення, 1, 2 поверхи</t>
  </si>
  <si>
    <t>Зменшення площі об'єкта оренди з 119,36 кв. м на 91,37 кв. м (у звязку з перерозподілом площі відповідно до  викопіювання з поповерхового плану)</t>
  </si>
  <si>
    <t>Солом'янська районна в місті Києві державна адміністрація щодо  погодження укладання договору оренди з єдиним претендентом - ПП "Альфа- ХХІ", вул. Смоленська, 4 (вих. №108-14829 від 23.09.2016, вх. №08/16147 від 26.09.2016). 
Доповідач: представник району.</t>
  </si>
  <si>
    <t>108-14829</t>
  </si>
  <si>
    <t>08/16147</t>
  </si>
  <si>
    <t>ПП "Альфа-ХХІ" (36433077)</t>
  </si>
  <si>
    <t>Школа № 74</t>
  </si>
  <si>
    <t>Споруда</t>
  </si>
  <si>
    <t>Погодинна оренда</t>
  </si>
  <si>
    <t>Орендована площа</t>
  </si>
  <si>
    <t>Вартість за годину</t>
  </si>
  <si>
    <t>Графік використання</t>
  </si>
  <si>
    <t>Годин на тиждень</t>
  </si>
  <si>
    <t>Годин на місяць</t>
  </si>
  <si>
    <t>Вартість за місяць, грн.</t>
  </si>
  <si>
    <t>Сабурова О. вул., 19-Б</t>
  </si>
  <si>
    <t>Пн. 15.00-16.00    Ср. 15.00-16.00    Чт. 15.00-16.00</t>
  </si>
  <si>
    <t>3 години</t>
  </si>
  <si>
    <t>Лісовий просп., 33-Б</t>
  </si>
  <si>
    <t xml:space="preserve">Пн. 15.30-17.00    Вт.  15.30-17.00   Ср. 15.30-17.00     Чт.  15.30-17.00 </t>
  </si>
  <si>
    <t>6 годин</t>
  </si>
  <si>
    <t xml:space="preserve">Приміщення
</t>
  </si>
  <si>
    <t>61,42 кв.м.  
ВТ. 15:30-16:30   
ПТ. 15:30-16:30</t>
  </si>
  <si>
    <t>Приміщення, 2 поверх</t>
  </si>
  <si>
    <t xml:space="preserve">313,00 кв.м.  
ПН. 18:00-20:00
ВТ. 18:00-20:00  
СР. 18:00-20:00
ЧТ. 18:00-20:00
ПТ. 18:00-20:00
</t>
  </si>
  <si>
    <t>Кіпріанова вул., 4 А</t>
  </si>
  <si>
    <t xml:space="preserve">72,00 кв.м.  
ПН. 15:00-17:00
ВТ. 15:00-17:00  
СР. 15:00-17:00
ЧТ. 15:00-17:30
ПТ. 15:00-17:00
</t>
  </si>
  <si>
    <t xml:space="preserve">72,80 кв.м.  
ПН. 15:30-18:30
ВТ. 15:30-18:30  
СР. 15:30-18:30
ЧТ. 15:00-18:00
ПТ. 15:00-18:00
</t>
  </si>
  <si>
    <t xml:space="preserve">Пн. 10:00 – 11:00             
      18:00 – 21:00
Вт. 18:00 – 21:00
Ср. 10:00 – 11:00             
      18:00 – 21:00          
Чт. 18:00 – 21:00
Пт. 10:00 – 11:00             
      18:00 – 21:00
Сб. 10:00 – 11:00 
</t>
  </si>
  <si>
    <t>Пн. 11:00 – 13:00             
      18:00 – 21:00
Вт. 12:00 – 14:00
      19:00 – 21:00             
Ср. 11:00 – 13:00          
      18:00 – 21:00
Чт. 12:00 – 14:00
      19:00 – 21:00
Пт. 11:00 – 13:00             
      18:00 – 21:00         
Сб. 10:00 – 12:00</t>
  </si>
  <si>
    <t xml:space="preserve">Пн. 15:30 – 20:00             
Вт. 15:30 – 20:00
Ср. 15:30 – 20:00                       
Чт. 15:30 – 20:00
Пт. 15:30 – 20:00             
Сб. 09:00 – 13:00 
</t>
  </si>
  <si>
    <t xml:space="preserve"> ПН. 15:00-19:00
ВТ. 15:00-19:00
СР. 15:00-19:00
ЧТ. 15:00-19:00
Пт. 15:00-19:00
</t>
  </si>
  <si>
    <t xml:space="preserve"> ПН. 15:00-19:00
СР. 15:00-19:00
Пт. 15:00-19:00
</t>
  </si>
  <si>
    <t>ДНЗ   № 147</t>
  </si>
  <si>
    <t xml:space="preserve"> ПН.15:15-16:15    ВТ. 15:15-16:15    СР.15:15-16:15    
ЧТ. 15:15-16:15   
</t>
  </si>
  <si>
    <t>Шевченківська районна в місті Києві державна адміністрація щодо передачі в оренду приміщень без проведення конкурсу  - ДУ "Інститут гематології та трансфузіології Національної академії медичних наук України", вул. Ризька, 1 (вих. №109/01/25-7653 від 15.09.2016, вх.№08/15627 від 16.09.2016).  Доповідач: представник району</t>
  </si>
  <si>
    <t>109/01/25-7653</t>
  </si>
  <si>
    <t>08/15627</t>
  </si>
  <si>
    <t>16.09.2016</t>
  </si>
  <si>
    <t>Стандартизована</t>
  </si>
  <si>
    <t>Державний заклад охорони здоров'я</t>
  </si>
  <si>
    <t>Шевченківська районна в місті Києві державна адміністрація щодо продовження оренди - ПП "Науково-консультативний і діагностичний центр "Головний біль", вул. М.Пимоненка, 10 (вих. №109/01/25-7807 від 21.09.2016, вх.№08/15995 від 22.09.2016).  Доповідач: представник району</t>
  </si>
  <si>
    <t>109/01/25-7807</t>
  </si>
  <si>
    <t>08/15995</t>
  </si>
  <si>
    <t>27.09.2016</t>
  </si>
  <si>
    <t>ПП "Науково-консультативний і діагностичний центр "Головний біль"
код 24445149</t>
  </si>
  <si>
    <t>Пимоненка М.
вул., 10</t>
  </si>
  <si>
    <t>Шевченківська районна в місті Києві державна адміністрація щодо продовження оренди - Студія по підготовці акторських кадрів при Національній заслуженій капелі бандуристів України імені Г.І.Майбороди, вул. Туполєва, 16-А (вих. №109/01/25-7806 від 21.09.2016, вх.№08/15982 від 22.09.2016).  Доповідач: представник району</t>
  </si>
  <si>
    <t>109/01/25-7806</t>
  </si>
  <si>
    <t>08/15982</t>
  </si>
  <si>
    <t>Студія по підготовці акторських кадрів пр  Націонвальній заслуженій капелі бандуристів України імені Г.І.Майбороди 
код 26268125</t>
  </si>
  <si>
    <t xml:space="preserve">Житловий </t>
  </si>
  <si>
    <t>19.12.</t>
  </si>
  <si>
    <t>Державний позашкільний навчальний заклад</t>
  </si>
  <si>
    <t>109/01/25-7941</t>
  </si>
  <si>
    <t>ТОВ "Медичний центр
"Добробут-Невідкладна допомога"
код 38806857</t>
  </si>
  <si>
    <t>Зміна загальної площі орендованого приміщення з 133,9 кв.м на 147,1 кв.м відповідно до нового технічного паспорту БТІ</t>
  </si>
  <si>
    <t xml:space="preserve"> Подільська районна в місті Києві державна адміністрація щодо продовження оренди - ФОП Чеботарьова С.М., вул. Мостицька, 9 (вих.№106-5850 від 26.09.2016, вх. №08/16280 від 26.09.2016). Доповідач: представник району.</t>
  </si>
  <si>
    <t>106-5850</t>
  </si>
  <si>
    <t>08/16280</t>
  </si>
  <si>
    <t>Подільська РДА</t>
  </si>
  <si>
    <t>КНП "КДЦ" Подільського району</t>
  </si>
  <si>
    <t xml:space="preserve">ФОП Чеботарьова С.М </t>
  </si>
  <si>
    <t>Лікувальний</t>
  </si>
  <si>
    <t>нежитлове приміщення 2-й поверх</t>
  </si>
  <si>
    <t>Приватний заклад охорони здоров’я (надання офтальмологічних послуг)</t>
  </si>
  <si>
    <t xml:space="preserve"> Подільська районна в місті Києві державна адміністрація щодо продовження оренди - Стоматологічна поліклініка Подільського району м. Києва, вул. Нижній Вал, 39, літ.А (вих.№106-5849 від 26.09.2016, вх. №08/16279 від 26.09.2016). Доповідач: представник району.</t>
  </si>
  <si>
    <t>106-5849</t>
  </si>
  <si>
    <t>08/16279</t>
  </si>
  <si>
    <t xml:space="preserve">Стоматологічна поліклініка Подільського району м. Києва, </t>
  </si>
  <si>
    <t>нежитлове приміщення 1-й поверх</t>
  </si>
  <si>
    <t>19.3.</t>
  </si>
  <si>
    <t xml:space="preserve">Комунальний заклад охорони здоров'я, який  частково фінансуються за рахунок бюджету міста Києва </t>
  </si>
  <si>
    <t xml:space="preserve"> Подільська районна в місті Києві державна адміністрація щодо продовження оренди - Стоматологічна поліклініка Подільського району м. Києва, вул. Нижній Вал, 39, літ.Б (вих.№106-5849 від 26.09.2016, вх. №08/16279 від 26.09.2016). Доповідач: представник району.</t>
  </si>
  <si>
    <t>Шевченківська районна в місті Києві державна адміністрація щодо продовження оренди - Товариство з обмежною відповідальністю "Медичний центр "Добробут_Невідкладна допомога", вул. М.Пимоненка, 10 (вих. №109/01/25-7941 від 26.09.2016, вх.№08/16653 від 30.09.2016.  Доповідач: представник району</t>
  </si>
  <si>
    <t>08/16653</t>
  </si>
  <si>
    <t>05.10.2016</t>
  </si>
  <si>
    <t>Шевченківська районна в місті Києві державна адміністрація щодо внесення змін до істотних умов договору оренди (зміна площа) - Товариство з обмежною відповідальністю "Медичний центр "Добробут_Невідкладна допомога", вул. М.Пимоненка, 10 (вих. №109/01/25-7941 від 26.09.2016, вх.№вх.№08/16653 від 30.09.2016.    Доповідач: представник району</t>
  </si>
  <si>
    <t xml:space="preserve">Департамент комунальної власності м.Києва виконавчого органу Київради (КМДА) щодо  погодження укладання договору оренди з єдиним претендентом - ФОП Кукушкін В.І., вул. Кондратюка Юрія, 8, к.1 (вих. №062/05/20-8584 від 23.08.2016, вх. №08/14376 від 23.08.2016). Протокол №24 від 13.09.2016 - Доручено депутату Л.Антонєнку доопрацювати питання.
 Доповідач: представник Департаменту. 
</t>
  </si>
  <si>
    <t>062/05/20-8584</t>
  </si>
  <si>
    <t>08/14376</t>
  </si>
  <si>
    <t>23.08.2016</t>
  </si>
  <si>
    <t>1 п</t>
  </si>
  <si>
    <t>2 п</t>
  </si>
  <si>
    <t>3 п</t>
  </si>
  <si>
    <t>4 п</t>
  </si>
  <si>
    <t>5 п</t>
  </si>
  <si>
    <t>6 п</t>
  </si>
  <si>
    <t>7 п</t>
  </si>
  <si>
    <t>8 п</t>
  </si>
  <si>
    <t>9 п</t>
  </si>
  <si>
    <t>10 п</t>
  </si>
  <si>
    <t>11 п</t>
  </si>
  <si>
    <t xml:space="preserve">ПЕЧЕРСЬКА  районна в місті Києві державна адміністрація щодо зменшення розміру орендної ставки  - КП "Шляхово - експлуатаційне управління по ремонту та утриманню автошляхів та споруд на них Шевченківського району м. Києва", вул. Лютеранська, 3 (вих. №       від 26.09.2016; вх. №). 
Доповідач: представник району.
</t>
  </si>
  <si>
    <t>12 П</t>
  </si>
  <si>
    <t xml:space="preserve">ПЕЧЕРСЬКА районна в місті Києві державна адміністрація щодо продовження оренди - Член Національної спілки журналістів України Голяк М.О., пров. Козловського, 4, літ.А (вих. № 105/01-3394/В-04 від 21.09.2016; вх. №08/15914 від 22.09.2016). 
Доповідач: представник району.
</t>
  </si>
  <si>
    <t>105/01-3394/В-04</t>
  </si>
  <si>
    <t xml:space="preserve">08/15914 </t>
  </si>
  <si>
    <t>КК ОЖФ Печерського району</t>
  </si>
  <si>
    <t>ЄІС</t>
  </si>
  <si>
    <t xml:space="preserve">ПЕЧЕРСЬКА районна в місті Києві державна адміністрація щодо продовження оренди - ФОП Чернова В.Е., вул. Івана Кудрі, 16 (вих. № 105/01-3394/В-04 від 21.09.2016; вх. №08/15914 від 22.09.2016). 
Доповідач: представник району.
</t>
  </si>
  <si>
    <t>ФОП Чернова Вікторія Єдвардівна (2251102760)</t>
  </si>
  <si>
    <t>21.6.</t>
  </si>
  <si>
    <t>побутове обслуговування населення (перукарня)</t>
  </si>
  <si>
    <t>Деснянська районна в місті Києві державна адміністрація щодо продовження оренди - ГО "Художня студія "Троєшки", вул. Милославська, 33-А (вих. №102/04/26-8448 від 16.09.2016, вх. №08/15743 від 20.09.2016).  
Доповідач: представник району.</t>
  </si>
  <si>
    <t>102/04/26-8448</t>
  </si>
  <si>
    <t>08/15743</t>
  </si>
  <si>
    <t>ГО "Художня студія "Троєшки"    (26188350)</t>
  </si>
  <si>
    <t>нежилий</t>
  </si>
  <si>
    <t>первинний</t>
  </si>
  <si>
    <t>Деснянська районна в місті Києві державна адміністрація щодо внесення змін до істотних умов (зменшення площі) - КНП "Центр медико-санітарної допомоги №2" Деснянського району м. Києва, вул. Закревського Миколи, 81/1 (вих. №102/04/26-8454 від 16.09.2016, вх. №08/15784 від 20.09.2016).  
Доповідач: представник району.</t>
  </si>
  <si>
    <t>102/04/26-8454</t>
  </si>
  <si>
    <t>08/15784</t>
  </si>
  <si>
    <t>КНП ЦПМСД №2 Деснянського району м. Києва (21467676)</t>
  </si>
  <si>
    <t>Закревського М. вул., 81/1</t>
  </si>
  <si>
    <t>Комунальний заклад охорони здоров`я</t>
  </si>
  <si>
    <t>Зменшення орендованої площі з 262,05 кв.м до 25,64</t>
  </si>
  <si>
    <t>Деснянська районна в місті Києві державна адміністрація щодо продовження оренди - ФОП Олійник П.В., вул. Закревського Миколи, 81/1 (вих. №102/04/26-8532 від 20.09.2016, вх. №08/15900 від 21.09.2016).  
Доповідач: представник району.</t>
  </si>
  <si>
    <t>102/04/26-8532</t>
  </si>
  <si>
    <t>08/15900</t>
  </si>
  <si>
    <t>ФОП Олійник П. В. (2210516218)</t>
  </si>
  <si>
    <t xml:space="preserve">14.1. </t>
  </si>
  <si>
    <t>Деснянська районна в місті Києві державна адміністрація щодо продовження оренди - Помісна церква християн віри євангельської "Божий Дар" у Деснянському районі м. Києва, вул. Сабурова Олександра, 20 (вих. №102/03/26-8707 від 26.09.2016, вх. №08/16277 від 26.09.2016).  
Доповідач: представник району.</t>
  </si>
  <si>
    <t>102/03/26-8707</t>
  </si>
  <si>
    <t>08/16277</t>
  </si>
  <si>
    <t>Помісна церква християн віри євангельської "Божий дар" у Деснянському районі м. Києва (22932201)</t>
  </si>
  <si>
    <t>Сабурова О. вул., 20</t>
  </si>
  <si>
    <t>Деснянська районна в місті Києві державна адміністрація щодо продовження оренди - Управління праці та соціального захисту населення Деснянської районної в місті Києві державної адміністрації, вул. Закревського Миколи, 87-Д (вих. №102/03/26-8709 від 26.09.2016, вх. №08/16278 від 26.09.2016).  
Доповідач: представник району.</t>
  </si>
  <si>
    <t>102/03/26-8709</t>
  </si>
  <si>
    <t>08/16278</t>
  </si>
  <si>
    <t>Управління праці та соціального захисту населення Деснянської РДА (37501611)</t>
  </si>
  <si>
    <t>19.1.</t>
  </si>
  <si>
    <t>Комунальна бюджетної установи</t>
  </si>
  <si>
    <t>Деснянська районна в місті Києві державна адміністрація  щодо погодження укладання договору оренди з єдиним претендентом - ГО "Київ самоврядний", вул. Закревського Миколи, 21 (вих. №102/04/26-8638 від 22.09.2016, вх. №08/16038 від 23.09.2016).  
Доповідач: представник району.</t>
  </si>
  <si>
    <t>102/04/26-8638</t>
  </si>
  <si>
    <t>08/16038</t>
  </si>
  <si>
    <t>ТО "Київ самоврядний"  (40144092)</t>
  </si>
  <si>
    <t>Закревського М. вул., 21</t>
  </si>
  <si>
    <t xml:space="preserve">Мостицька вул., 9 </t>
  </si>
  <si>
    <t>Дніпровська районна в місті Києві державна адміністрація  щодо  продовження оренди - ФОП Горбенко Є.М., проспект Юрія Гагаріна, 2/35 (вих. №7006/26/4/103 від 05.09.2016, вх.№08/15002 від 06.09.2016). 
Доповідач: представник району</t>
  </si>
  <si>
    <t>7006/26/4/103</t>
  </si>
  <si>
    <t>08/15002</t>
  </si>
  <si>
    <t>07.09.2016</t>
  </si>
  <si>
    <t>ФОП Горбенко Євгеній Миколайович код 2878412172</t>
  </si>
  <si>
    <t>Приміщення, напівпідвал</t>
  </si>
  <si>
    <t>Компютерний клуб та інтернет кафе   Їдальня, крім товарів підакцизної групи</t>
  </si>
  <si>
    <t>Протокол 26 - знято на доопрацювання депутатами С.Артеменком, М.Буділовим</t>
  </si>
  <si>
    <t>13 п</t>
  </si>
  <si>
    <t>14 п</t>
  </si>
  <si>
    <t>15 п</t>
  </si>
  <si>
    <t>17 п</t>
  </si>
  <si>
    <t>18 п</t>
  </si>
  <si>
    <t>19 п</t>
  </si>
  <si>
    <t>20 п</t>
  </si>
  <si>
    <t>21 п</t>
  </si>
  <si>
    <t>22 п</t>
  </si>
  <si>
    <t>23 п</t>
  </si>
  <si>
    <t>25 п</t>
  </si>
  <si>
    <t>26 п</t>
  </si>
  <si>
    <t>27 п</t>
  </si>
  <si>
    <t>28 п</t>
  </si>
  <si>
    <t>30 п</t>
  </si>
  <si>
    <t>31 п</t>
  </si>
  <si>
    <t>32 п</t>
  </si>
  <si>
    <t>33 п</t>
  </si>
  <si>
    <t>34 п</t>
  </si>
  <si>
    <t>Деснянська районна в місті Києві державна адміністрація щодо погодження укладання договору оренди з єдиним претендентом - ФОП Холбобаєв О.К., просп. Лісовий, 23-А (вих. №102/04/26-8405 від 15.09.2016, вх. №08/15605 від 16.09.2016).  
Доповідач: представник району.</t>
  </si>
  <si>
    <t>102/04/26-8405</t>
  </si>
  <si>
    <t>08/15605</t>
  </si>
  <si>
    <t>ФОП Холбобаєв О.К.  (2796914119)</t>
  </si>
  <si>
    <t>17.2.</t>
  </si>
  <si>
    <t>продтовари (крім товарів підакцизної групи)</t>
  </si>
  <si>
    <t>Протокол №26 - знято на доопрцювання депутатом М.Буділовим, С.Артеменком</t>
  </si>
  <si>
    <t>35 п</t>
  </si>
  <si>
    <t>106-5061</t>
  </si>
  <si>
    <t>08/14463</t>
  </si>
  <si>
    <t>ПП "ТЕХНОДЕНТ-ПРОЕКТ", код 35670266</t>
  </si>
  <si>
    <t>Приміщення, 5-й поверх</t>
  </si>
  <si>
    <t xml:space="preserve">Приватний заклад охорони здоров’я </t>
  </si>
  <si>
    <t>продовження  на загальну площу 145,70кв.м., а саме: 5-й поверх- 61,7кв.м, напівпідвал - 84,00кв.м. (рентгенкабінет)</t>
  </si>
  <si>
    <t>Протокол № 24 - знято на доопрацювання депутатами Антонєнко Л., Сторожуком В.</t>
  </si>
  <si>
    <t xml:space="preserve">Подільська районна в місті Києві державна адміністрація щодо продовження договору оренди - ПП "ТЕХНОДЕНТ-ПРОЕКТ", вул. Мостицька, 9 (вих.№106-5061 від 19.08.2016, вх. №08/14463 від 25.08.2016). 
Доповідач: представник району.
</t>
  </si>
  <si>
    <t>36 п</t>
  </si>
  <si>
    <t xml:space="preserve">143. Департамент комунальної власності м.Києва виконавчого органу Київради (КМДА) щодо продовження оренди - ФОП Є.Твердохліб, вул. Саксаганського, 107/47 (вих. №062/05/20-8298 від 15.08.2016, вх. №08/13996 від 16.08.2016). Протокол №24 - Знято на доопрацювання депутатам В.Сторожуку та Л.Антонєнку
Доповідач: представник Департаменту.
</t>
  </si>
  <si>
    <t>Протокол № 25 - Не набрало голосів. Протокол №24 -знято на доопрацювання депутатом Буділовим М.</t>
  </si>
  <si>
    <t xml:space="preserve">151. Шевченківська районна в місті Києві державна адміністрація щодо  продовження оренди - ТОВ "Укрексімсервіс", вул. Саксаганського, 131, А  (вих. №109/01/25-6360   від 29.07.2016, вх. №08/13122 від 01.08.2016).
Протокол №25  - доручено депутату М.Буділову надати в комісію письмове підтвердження щодо згоди орендаря на встановлення орендної ставки у розмірі 20%.
Доповідач: представник району. 
</t>
  </si>
  <si>
    <t xml:space="preserve"> Деснянська районна в місті Києві державна адміністрація  щодо продовження оренди - ТОВ "Дніпровський", вул. Братиславська, 14-Б (вих. №102/03/26-6654 від 22.07.2016, вх. №08/12749 від 25.07.2016).
Протокол №22 - не розглядалось.
Доповідач: представник району.
</t>
  </si>
  <si>
    <t xml:space="preserve">Департамент комунальної власності м.Києва виконавчого органу Київради (КМДА) щодо погодження укладання договору оренди з єдиним претендентом - ТОВ "Гідротехланд", провул. Ковальський, 12 (вих. №062/05/18-9578 від 21.09.2016; вх. №08/15967 від 22.09.2016).  Доповідач: представник Департаменту. </t>
  </si>
  <si>
    <t>062/05/18-9578</t>
  </si>
  <si>
    <t>08/15967</t>
  </si>
  <si>
    <t>ДКЛ № 4 Солом'янського району м. Києва</t>
  </si>
  <si>
    <t>ТОВ "Гідротехланд", 37817061</t>
  </si>
  <si>
    <t>Ковальський пров.,12</t>
  </si>
  <si>
    <t>склад</t>
  </si>
  <si>
    <t xml:space="preserve">Департамент комунальної власності м.Києва виконавчого органу Київради (КМДА) щодо продовження оренди - Народна партія, вул.Рейтарська/провул.Георгіївський, 6-3, літ.А (вих. №062/05/19-9649 від 23.09.2016; вх. №08/16076 від 23.09.2016).  Доповідач: представник Департаменту. </t>
  </si>
  <si>
    <t>062/05/19-9649</t>
  </si>
  <si>
    <t>08/16076</t>
  </si>
  <si>
    <t>КЖСЕ</t>
  </si>
  <si>
    <t>Народна партія, код 00013557</t>
  </si>
  <si>
    <t>політична партія</t>
  </si>
  <si>
    <t xml:space="preserve">Департамент комунальної власності м.Києва виконавчого органу Київради (КМДА) щодо погодження укладання договору оренди з єдиним претендентом - ПАТ "Державний ощадний банк України", вул. Верховинна, 69, К.1 (вих. №062/05/17-9579 від 21.09.2016; вх. №08/15969 від 22.09.2016).  Доповідач: представник Департаменту. </t>
  </si>
  <si>
    <t>062/05/17-9579</t>
  </si>
  <si>
    <t>08/15969</t>
  </si>
  <si>
    <t>КМК Онкологічний центр</t>
  </si>
  <si>
    <t>банкомат</t>
  </si>
  <si>
    <t>4</t>
  </si>
  <si>
    <t xml:space="preserve">Департамент комунальної власності м.Києва виконавчого органу Київради (КМДА) щодо погодження укладання договору оренди з єдиним претендентом - ГО "Благодійна ініціатива відродження патріотів - центр реабілітації учасників бойових дій, осіб, що перебували у зоні АТО, тимчасово переміщених осіб та членів їх сімей", вул. Лайоша Гавро, 6 (вих. №062/05/14-9644 від 22.09.2016; вх. №08/16044 від 23.09.2016).  Доповідач: представник Департаменту. </t>
  </si>
  <si>
    <t>062/05/14-9644</t>
  </si>
  <si>
    <t>08/16044</t>
  </si>
  <si>
    <t>стандартизована</t>
  </si>
  <si>
    <t>дкв</t>
  </si>
  <si>
    <t>ГО "Благодійна ініціатива відродження патріотів - центр реабілітації учасників бойових дій, осіб, що перебували у зоні АТО, тимчасово переміщених осіб та членів їх сімей", код 39853117</t>
  </si>
  <si>
    <t>5</t>
  </si>
  <si>
    <t xml:space="preserve">Департамент комунальної власності м.Києва виконавчого органу Київради (КМДА) щодо погодження укладання договору оренди з єдиним претендентом - ПАТ "Державний ощадний банк України", вул. Хрещатик, 36, літ.А (вих. №062/05/13-9686 від 23.09.2016; вх. №08/16352 від 27.09.2016).  Доповідач: представник Департаменту. </t>
  </si>
  <si>
    <t>062/05/13-9686</t>
  </si>
  <si>
    <t>08/16352</t>
  </si>
  <si>
    <t>Київська міська рада</t>
  </si>
  <si>
    <t>ПАТ "Державний ощалний банк України", код 00032129</t>
  </si>
  <si>
    <t>6</t>
  </si>
  <si>
    <t xml:space="preserve">Департамент комунальної власності м.Києва виконавчого органу Київради (КМДА) щодо продовження оренди - КП "Фармація", вул. Ю.Кондратюка, 8, К.1 (18 кв.м) (вих. №062/05/14-9756 від 26.09.2016; вх. №08/16273 від 26.09.2016).  Доповідач: представник Департаменту. </t>
  </si>
  <si>
    <t>062/05/14-9756</t>
  </si>
  <si>
    <t>08/16273</t>
  </si>
  <si>
    <t>КП "Фармація", 05415852</t>
  </si>
  <si>
    <t>13.1.</t>
  </si>
  <si>
    <t>Аптека</t>
  </si>
  <si>
    <t xml:space="preserve">Департамент комунальної власності м.Києва виконавчого органу Київради (КМДА) щодо продовження оренди - КП "Фармація", вул. Ю.Кондратюка, 8, К.1 (614,2 кв.м) (вих. №062/05/14-9756 від 26.09.2016; вх. №08/16273 від 26.09.2016).  Доповідач: представник Департаменту. </t>
  </si>
  <si>
    <t>8</t>
  </si>
  <si>
    <t xml:space="preserve">Департамент комунальної власності м.Києва виконавчого органу Київради (КМДА) щодо продовження оренди - Заклад культури "Київський муніципальний академічний театр ляльок", вул. Миропільська, 1, літ.А (вих. №062/05/13-9705 від 23.09.2016; вх. №08/16364 від 27.09.2016).  Доповідач: представник Департаменту. </t>
  </si>
  <si>
    <t>062/05/13-9705</t>
  </si>
  <si>
    <t>08/16364</t>
  </si>
  <si>
    <t>Заклад культури "Київський мунімаціпальний театр ляльок"</t>
  </si>
  <si>
    <t>частина приміщення</t>
  </si>
  <si>
    <t>9</t>
  </si>
  <si>
    <t xml:space="preserve">Департамент комунальної власності м.Києва виконавчого органу Київради (КМДА) щодо продовження оренди - ТОВ "Союз Гарант", Бессарабська пл.2 (вих. №062/05/19-9689 від 23.09.2016; вх. №08/16356 від 27.09.2016).  Доповідач: представник Департаменту. </t>
  </si>
  <si>
    <t>062/05/19-9689</t>
  </si>
  <si>
    <t xml:space="preserve">08/16356 </t>
  </si>
  <si>
    <t>КП "Бессарабський ринок"</t>
  </si>
  <si>
    <t>ТОВ "Союз-Гарант", 21520092</t>
  </si>
  <si>
    <t>Бессарабська площа, 2 (центральний вхід)</t>
  </si>
  <si>
    <t>обмін валлют</t>
  </si>
  <si>
    <t>10</t>
  </si>
  <si>
    <t>08/16356</t>
  </si>
  <si>
    <t>Бессарабська площа, 2 (вхід з боку ТЦ "Арена -Сіті")</t>
  </si>
  <si>
    <t xml:space="preserve">Департамент комунальної власності м.Києва виконавчого органу Київради (КМДА) щодо продовження оренди - ТОВ "Фанавто", просп. Повітрофлотський, 86-А, літ.В (вих. №062/05/18-9687 від 23.09.2016; вх. №08/16354 від 27.09.2016).  Доповідач: представник Департаменту. </t>
  </si>
  <si>
    <t>062/05/18-9687</t>
  </si>
  <si>
    <t>08/16354</t>
  </si>
  <si>
    <t>КП "Міжнародний аеропорт "Київ" (Жуляни)</t>
  </si>
  <si>
    <t>ТОВ "Фанавто", код 34483270</t>
  </si>
  <si>
    <t>8.2.</t>
  </si>
  <si>
    <t>Станція технічного обслуговування</t>
  </si>
  <si>
    <t>11</t>
  </si>
  <si>
    <t xml:space="preserve">Департамент комунальної власності м.Києва виконавчого органу Київради (КМДА) щодо визначення орендної ставки в розмірі 0,01% - ГУ Національної поліції у м. Києві, вул. Ярославська, 20, літ.З (вих. №062/05/20-9702 від 23.09.2016; вх. №08/16362 від 27.09.2016).  Доповідач: представник Департаменту. </t>
  </si>
  <si>
    <t>062/05/20-9702</t>
  </si>
  <si>
    <t>08/16362</t>
  </si>
  <si>
    <t>24.6.</t>
  </si>
  <si>
    <t>Державна бюджетна установа</t>
  </si>
  <si>
    <t>до 21.12.2016</t>
  </si>
  <si>
    <t xml:space="preserve">Повторно </t>
  </si>
  <si>
    <t>3% - 60 993,51</t>
  </si>
  <si>
    <t xml:space="preserve">Департамент комунальної власності м.Києва виконавчого органу Київради (КМДА) щодо зменшення орендної плати на 50% на період виконання ремонтних робіт терміном на 3 місяці - ТОВ "Трансмедцентр", вул. Федора Максименка, 26 (вих. №062/05/20-9690 від 23.09.2016; вх. №08/16357 від 27.09.2016).  Доповідач: представник Департаменту. </t>
  </si>
  <si>
    <t>062/05/20-9690</t>
  </si>
  <si>
    <t>08/16357</t>
  </si>
  <si>
    <t>Зміна ІУ (Тимчасове зменшення орендної плати)</t>
  </si>
  <si>
    <t>Київський міський клінічний шпиталь інвалідів Великої Вітчизнчної війни</t>
  </si>
  <si>
    <t>ТОВ "ТРАНСМЕДЦЕНТР"                                    Код (39872208)</t>
  </si>
  <si>
    <t>1 поверх</t>
  </si>
  <si>
    <t>13</t>
  </si>
  <si>
    <t xml:space="preserve">Департамент комунальної власності м.Києва виконавчого органу Київради (КМДА) щодо продовження оренди - ТОВ "Державний ощадний банк України", просп. Бажана, 3, літ.А (вих. №062/05/11-9648 від 23.09.2016; вх. №08/16075 від 23.09.2016).  Доповідач: представник Департаменту. </t>
  </si>
  <si>
    <t>062/05/11-9648</t>
  </si>
  <si>
    <t>08/16075</t>
  </si>
  <si>
    <t>ПАТ "Державний ощадний банк України", код 9322277</t>
  </si>
  <si>
    <t>14</t>
  </si>
  <si>
    <t xml:space="preserve">Департамент комунальної власності м.Києва виконавчого органу Київради (КМДА) щодо визначення орендної ставки у розмірі 6% - ТОВ "Державний ощадний банк України", просп. Бажана, 3, літ.А (вих. №062/05/11-9648 від 23.09.2016; вх. №08/16075 від 23.09.2016).  Доповідач: представник Департаменту. </t>
  </si>
  <si>
    <t>40%; 70754,66</t>
  </si>
  <si>
    <t>15</t>
  </si>
  <si>
    <t xml:space="preserve">Департамент комунальної власності м.Києва виконавчого органу Київради (КМДА) щодо продовження оренди - ТОВ "Державний ощадний банк України", Харківське шосе, 164, літ.А (вих. №062/05/11-9648 від 23.09.2016; вх. №08/16075 від 23.09.2016).  Доповідач: представник Департаменту. </t>
  </si>
  <si>
    <t>16</t>
  </si>
  <si>
    <t xml:space="preserve">Департамент комунальної власності м.Києва виконавчого органу Київради (КМДА) щодо визначення орендної ставки у розмірі 6% - ТОВ "Державний ощадний банк України", Харківське шосе, 164, літ.А (вих. №062/05/11-9648 від 23.09.2016; вх. №08/16075 від 23.09.2016).  Доповідач: представник Департаменту. </t>
  </si>
  <si>
    <t>40%; 129505,33</t>
  </si>
  <si>
    <t>17</t>
  </si>
  <si>
    <t xml:space="preserve">Департамент комунальної власності м.Києва виконавчого органу Київради (КМДА) щодо продовження оренди - ТОВ "Державний ощадний банк України", вул. Вербицького, 32, літ.А (вих. №062/05/11-9648 від 23.09.2016; вх. №08/16075 від 23.09.2016).  Доповідач: представник Департаменту. </t>
  </si>
  <si>
    <t>18</t>
  </si>
  <si>
    <t xml:space="preserve">Департамент комунальної власності м.Києва виконавчого органу Київради (КМДА) щодо визначення орендної ставки у розмірі 6% - ТОВ "Державний ощадний банк України", вул. Вербицького, 32, літ.А (вих. №062/05/11-9648 від 23.09.2016; вх. №08/16075 від 23.09.2016).  Доповідач: представник Департаменту. </t>
  </si>
  <si>
    <t>40%; 72504,33</t>
  </si>
  <si>
    <t>19</t>
  </si>
  <si>
    <t xml:space="preserve">Департамент комунальної власності м.Києва виконавчого органу Київради (КМДА) щодо продовження оренди - ТОВ "Державний ощадний банк України", вул. Вербицького, 18, літ.А (вих. №062/05/11-9648 від 23.09.2016; вх. №08/16075 від 23.09.2016).  Доповідач: представник Департаменту. </t>
  </si>
  <si>
    <t>Вербицького вул., 18 літ. А</t>
  </si>
  <si>
    <t>20</t>
  </si>
  <si>
    <t xml:space="preserve">Департамент комунальної власності м.Києва виконавчого органу Київради (КМДА) щодо визначення орендної ставки у розмірі 6% - ТОВ "Державний ощадний банк України", вул. Вербицького, 18, літ.А (вих. №062/05/11-9648 від 23.09.2016; вх. №08/16075 від 23.09.2016).  Доповідач: представник Департаменту. </t>
  </si>
  <si>
    <t>40%; 136357,33</t>
  </si>
  <si>
    <t>21</t>
  </si>
  <si>
    <t xml:space="preserve">Департамент комунальної власності м.Києва виконавчого органу Київради (КМДА) щодо звільнення від орендної плати на період проведення планового капітального ремонту в Київській міській клінічній лікарні №1 - ТОВ "Ревмофарм", вул. Богатирська, 30, літ.А (вих. №062/05/14-9851 від 29.09.2016; вх. №08/16551 від 29.09.2016).  Доповідач: представник Департаменту. </t>
  </si>
  <si>
    <t>062/05/14-9851</t>
  </si>
  <si>
    <t>08/16551</t>
  </si>
  <si>
    <t>22</t>
  </si>
  <si>
    <t xml:space="preserve">Департамент комунальної власності м.Києва виконавчого органу Київради (КМДА) щодо продовження оренди - ФОП Гринь Л.М., вул. Стражеска Академіка, 6-А, К.1 (вих. №062/05/18-9856 від 29.09.2016; вх. №08/16552 від 29.09.2016).  Доповідач: представник Департаменту. </t>
  </si>
  <si>
    <t>062/05/18-9856</t>
  </si>
  <si>
    <t>08/16552</t>
  </si>
  <si>
    <t>ФОП Гринь Л.М., 2735109684</t>
  </si>
  <si>
    <t>20.1.</t>
  </si>
  <si>
    <t>буфет (крім товарів підакцизної групи)</t>
  </si>
  <si>
    <t>Орендна плата визначена за результатами конкурсу (протокол від 03.10.2013 № 22)</t>
  </si>
  <si>
    <t>23</t>
  </si>
  <si>
    <t xml:space="preserve">Департамент комунальної власності м.Києва виконавчого органу Київради (КМДА) щодо застосування п. 11 рішення Київради від 21.04.2015 №415/1280 -  ФОП Гринь Л.М., вул. Стражеска Академіка, 6-А, К.1 (вих. №062/05/18-9856 від 29.09.2016; вх. №08/16552 від 29.09.2016).  Доповідач: представник Департаменту. </t>
  </si>
  <si>
    <t>За результатами конкурсу з урахуванням індексу інфляції з 2013р - 5512,76 грн.                                Прохання орендаря примінити п. 11 рішення КМР від 21.04.2015 № 415/1280 (із зімнами від 07.07.2016 № 583/583)</t>
  </si>
  <si>
    <t>24</t>
  </si>
  <si>
    <t xml:space="preserve">Департамент комунальної власності м.Києва виконавчого органу Київради (КМДА) щодо надання в оренедне користування нежитлових приміщень загальною площею 434,7 кв.м - просп. Алішера Навої, 1 (вих. №062/05/13-9850 від 29.09.2016; вх. №08/16550 від 29.09.2016).  Доповідач: представник Департаменту. </t>
  </si>
  <si>
    <t>062/05/13-9850</t>
  </si>
  <si>
    <t xml:space="preserve">08/16550 </t>
  </si>
  <si>
    <t>Стоматологічна поліклініка Дніпровського району міста Києва</t>
  </si>
  <si>
    <t>ТОВ "ДИТИНА" Код (23390340)</t>
  </si>
  <si>
    <t>1,2 поверхи</t>
  </si>
  <si>
    <t xml:space="preserve">Департамент комунальної власності м.Києва виконавчого органу Київради (КМДА) щодо внесення змін до істотних умов договору оренди (продовження, визначення орендної ставки у розмірі 6%) -  згідно з додатком 5 - 13 позицій: ПАТ "Державний ощадний банк України", вул. Борщагівська, 152; вул. Героїв Севастополя, 33; вул. Єреванська, 32; вул. Преображенська, 27; вул. Івана Лепсе, 51/16; вул. Соціалістична, 2/4; вул. Стадіонна, 13; вул. Липківського, 23; Повітрофлотський просп., 23; вул. Академіка Янгеля, 4; вул. Виборзька, 81/83; вул. Мартиросяна, 6; вул. Донця Михайла, 28  (вих. №062/05/20-9189 від 12.09.2016; вх. №08/15259 від 12.09.2016).  Доповідач: представник Департаменту. </t>
  </si>
  <si>
    <t>Борщагівська вул., 152</t>
  </si>
  <si>
    <t>34</t>
  </si>
  <si>
    <t>ПАТ "Державний ощадний банк України", код 9322290</t>
  </si>
  <si>
    <t>40% - 70333,33 грн.</t>
  </si>
  <si>
    <t>35</t>
  </si>
  <si>
    <t>ПАТ "Державний ощадний банк України", код 9322278</t>
  </si>
  <si>
    <t>Героїв Севастополя вул., 33</t>
  </si>
  <si>
    <t>36</t>
  </si>
  <si>
    <t>ПАТ "Державний ощадний банк України", код 9322291</t>
  </si>
  <si>
    <t>40% - 67366,66 грн.</t>
  </si>
  <si>
    <t>37</t>
  </si>
  <si>
    <t>ПАТ "Державний ощадний банк України", код 9322279</t>
  </si>
  <si>
    <t>Єреванська вул., 32</t>
  </si>
  <si>
    <t>38</t>
  </si>
  <si>
    <t>ПАТ "Державний ощадний банк України", код 9322292</t>
  </si>
  <si>
    <t>40% - 56266,66 грн.</t>
  </si>
  <si>
    <t>39</t>
  </si>
  <si>
    <t>ПАТ "Державний ощадний банк України", код 9322280</t>
  </si>
  <si>
    <t>Преображенська вул., 27</t>
  </si>
  <si>
    <t>40</t>
  </si>
  <si>
    <t>ПАТ "Державний ощадний банк України", код 9322293</t>
  </si>
  <si>
    <t>40% - 127100,00 грн.</t>
  </si>
  <si>
    <t>41</t>
  </si>
  <si>
    <t>ПАТ "Державний ощадний банк України", код 9322281</t>
  </si>
  <si>
    <t>Лепсе І. бульвар, 51/16</t>
  </si>
  <si>
    <t>42</t>
  </si>
  <si>
    <t>ПАТ "Державний ощадний банк України", код 9322294</t>
  </si>
  <si>
    <t>40% - 51300,00 грн.</t>
  </si>
  <si>
    <t>43</t>
  </si>
  <si>
    <t>ПАТ "Державний ощадний банк України", код 9322282</t>
  </si>
  <si>
    <t>Соціалістична вул., 2/4</t>
  </si>
  <si>
    <t>44</t>
  </si>
  <si>
    <t>ПАТ "Державний ощадний банк України", код 9322295</t>
  </si>
  <si>
    <t>40% - 80666,66 грн.</t>
  </si>
  <si>
    <t>45</t>
  </si>
  <si>
    <t>ПАТ "Державний ощадний банк України", код 9322283</t>
  </si>
  <si>
    <t>Стадіонна вул., 13</t>
  </si>
  <si>
    <t>46</t>
  </si>
  <si>
    <t>ПАТ "Державний ощадний банк України", код 9322296</t>
  </si>
  <si>
    <t>40% - 96633,33 грн.</t>
  </si>
  <si>
    <t>47</t>
  </si>
  <si>
    <t>ПАТ "Державний ощадний банк України", код 9322284</t>
  </si>
  <si>
    <t xml:space="preserve"> Липківського вул., 23</t>
  </si>
  <si>
    <t>48</t>
  </si>
  <si>
    <t>ПАТ "Державний ощадний банк України", код 9322297</t>
  </si>
  <si>
    <t>40% - 47300,00 грн.</t>
  </si>
  <si>
    <t>49</t>
  </si>
  <si>
    <t>ПАТ "Державний ощадний банк України", код 9322285</t>
  </si>
  <si>
    <t>Повітрофлотський проспект, 23</t>
  </si>
  <si>
    <t>50</t>
  </si>
  <si>
    <t>ПАТ "Державний ощадний банк України", код 9322298</t>
  </si>
  <si>
    <t>40% - 42000,00 грн.</t>
  </si>
  <si>
    <t>51</t>
  </si>
  <si>
    <t>ПАТ "Державний ощадний банк України", код 9322286</t>
  </si>
  <si>
    <t>52</t>
  </si>
  <si>
    <t>ПАТ "Державний ощадний банк України", код 9322299</t>
  </si>
  <si>
    <t>40% - 83866,00 грн.</t>
  </si>
  <si>
    <t>53</t>
  </si>
  <si>
    <t>ПАТ "Державний ощадний банк України", код 9322287</t>
  </si>
  <si>
    <t>Виборзька вул., 81/83</t>
  </si>
  <si>
    <t>54</t>
  </si>
  <si>
    <t>ПАТ "Державний ощадний банк України", код 9322300</t>
  </si>
  <si>
    <t>40% - 76700,00 грн.</t>
  </si>
  <si>
    <t>55</t>
  </si>
  <si>
    <t>ПАТ "Державний ощадний банк України", код 9322288</t>
  </si>
  <si>
    <t>Мартиросяна вул., 6</t>
  </si>
  <si>
    <t>56</t>
  </si>
  <si>
    <t>ПАТ "Державний ощадний банк України", код 9322301</t>
  </si>
  <si>
    <t>40% - 69733,33 грн.</t>
  </si>
  <si>
    <t>57</t>
  </si>
  <si>
    <t>ПАТ "Державний ощадний банк України", код 9322289</t>
  </si>
  <si>
    <t>58</t>
  </si>
  <si>
    <t>ПАТ "Державний ощадний банк України", код 9322302</t>
  </si>
  <si>
    <t>40% - 110100,00 грн.</t>
  </si>
  <si>
    <t>062/05/20-10138</t>
  </si>
  <si>
    <t>КП "Плесо"</t>
  </si>
  <si>
    <t>Департамент комунальної власності м.Києва виконавчого органу Київради (КМДА) щодо оголошення конкурсу на право оренди  - вул. Кирилівська, 103-А, к. 26 (вих. №062/05/16-8320 від 16.08.2016, вх. №08/14010 від 16.08.2016). Доповідач: представник району.</t>
  </si>
  <si>
    <t>062/05/16-8320</t>
  </si>
  <si>
    <t>08/14010</t>
  </si>
  <si>
    <t>16.08.2016</t>
  </si>
  <si>
    <t>ТМО "Психіатрія" у м.Києві</t>
  </si>
  <si>
    <t>ТОВ "Акцепт онлайн" (40429394)  ТОВ "Профлідер" (38818946)</t>
  </si>
  <si>
    <t>Офіс</t>
  </si>
  <si>
    <t>Департамент комунальної власності м.Києва виконавчого органу Київради (КМДА) щодо продовження договору оренди - ТОВ "Арт студія друку", вул. Бориспільська, 15, К.4 (вих. №062/07/20-4299 від 25.04.2016, вх. №08/7203 від 25.04.2016).  Протокол №20 від 19.07.2016 - звернення на Державний комітет радіомовлення України щодо підтвердження наданої довідки про випуск ТОВ "Арт студія" не менше як 50% книжкової продукції державної мовою</t>
  </si>
  <si>
    <t>Зміна ІУ (Зміна площі)</t>
  </si>
  <si>
    <t>ДКЛ № 3</t>
  </si>
  <si>
    <t>КК ОЖФ Подільського району</t>
  </si>
  <si>
    <r>
      <t xml:space="preserve">КНП </t>
    </r>
    <r>
      <rPr>
        <b/>
        <sz val="10"/>
        <rFont val="Calibri"/>
        <family val="2"/>
        <charset val="204"/>
      </rPr>
      <t>"</t>
    </r>
    <r>
      <rPr>
        <sz val="10"/>
        <rFont val="Calibri"/>
        <family val="2"/>
        <charset val="204"/>
      </rPr>
      <t xml:space="preserve">КДЦ" Деснянського району </t>
    </r>
  </si>
  <si>
    <t>КМКЛ № 5</t>
  </si>
  <si>
    <t xml:space="preserve">КНП "Центр первинної медико-санітарної допомоги №2" 
Шевченківсько району 
</t>
  </si>
  <si>
    <t xml:space="preserve">КНП "Центр первинної медико-санітарної допомоги №3" 
Шевченківсько району 
</t>
  </si>
  <si>
    <t>КП "Керуюча компанія з обслуговування житлового фонду" Солом'янського району</t>
  </si>
  <si>
    <t>ГО "Організація співробітництва з Адміністрацією Президента України", (37395664)</t>
  </si>
  <si>
    <t>ГО "Київська академія наук", (24102076)</t>
  </si>
  <si>
    <t>ПАТ "Державний ощадний банк України", код 00032129</t>
  </si>
  <si>
    <t>ФОП Головаха Н. В. код ЄДРПОУ  2599013742</t>
  </si>
  <si>
    <t>ФОП Трощенко Д.Ю., ін 2817406095</t>
  </si>
  <si>
    <t>ФОП Савелій О. В.    Код ЄДРПОУ 2090017906</t>
  </si>
  <si>
    <t>ФОП Маслова Л. І.  Код ЄДРПОУ 2938002563</t>
  </si>
  <si>
    <t>ФОП Бельський А. М. код ЄДРПОУ 2380300173</t>
  </si>
  <si>
    <t>Комунальний заклад "Театрально-видовищний заклад культури "Київська мала опера", 33643801</t>
  </si>
  <si>
    <t>Головне управління Національної поліції у м. Києві          код ЄДРПОУ 40108583</t>
  </si>
  <si>
    <t>Член "Національної спілки журналістів України" Голяк Михайло Олексійович (1686707655)</t>
  </si>
  <si>
    <t>ТОВ "Гулівер Інтернешнл" (24730097)</t>
  </si>
  <si>
    <t>ДУ "Інститут гематології та трансфузіології Національної академії медичних наук України",
Код 02011924</t>
  </si>
  <si>
    <t>КП "ШЕД Шевченківського району" 
Код 31868785</t>
  </si>
  <si>
    <t>Багговутівська вул., 30</t>
  </si>
  <si>
    <t>Богатирська вул., 2 В</t>
  </si>
  <si>
    <t>Верховинна вул., 87</t>
  </si>
  <si>
    <t>Вишгородська вул., 46</t>
  </si>
  <si>
    <t>Григоренка просп., 21 Б</t>
  </si>
  <si>
    <t>Верховинна вул., 69, К1</t>
  </si>
  <si>
    <t>Бажана проспект, 3, літ. А</t>
  </si>
  <si>
    <t>Вербицького вул., 32, літ. А</t>
  </si>
  <si>
    <t>Кондратюка Ю. вул., 8, К1</t>
  </si>
  <si>
    <t>Курбаса Л. проспект, 18 Г</t>
  </si>
  <si>
    <t>Ентузіастів вул., 5/2 А</t>
  </si>
  <si>
    <t>Княжий Затон вул., 17 В</t>
  </si>
  <si>
    <t>Декабристів вул., 8 А</t>
  </si>
  <si>
    <t>Козловського І. провулок, 4, літ. А</t>
  </si>
  <si>
    <t>Кудрі І. вул., 16</t>
  </si>
  <si>
    <t>Закревського М. вул., 87 Д</t>
  </si>
  <si>
    <t>Кирилівська вул., 103 А, К26</t>
  </si>
  <si>
    <t xml:space="preserve">Лятошинського вул., 14 А, літ. Б </t>
  </si>
  <si>
    <t>Лісовий прсп., 23 А</t>
  </si>
  <si>
    <t>Милославська вул., 33 А</t>
  </si>
  <si>
    <t>Миропільська вул., 1, літ. А</t>
  </si>
  <si>
    <t>Ревуцького вул., 13 Б</t>
  </si>
  <si>
    <t>Смоленська вул., 4</t>
  </si>
  <si>
    <t xml:space="preserve">Нижній Вал вул., 39, літ. А </t>
  </si>
  <si>
    <t xml:space="preserve"> Нижній Вал вул., 39, літ. Б </t>
  </si>
  <si>
    <t>Рейтарська вул./Георгіївський провулок, 6-3, літ. А</t>
  </si>
  <si>
    <t>Повітрофлотський проспект, 86 А, літ. В</t>
  </si>
  <si>
    <t>Тулузи вул., 1, К1</t>
  </si>
  <si>
    <t>Туполєва вул., 11 Д</t>
  </si>
  <si>
    <t>Туполєва вул., 16 А</t>
  </si>
  <si>
    <t>Хрещатик вул., 36, літ. А</t>
  </si>
  <si>
    <t>Ярославська вул., 20, літ. З</t>
  </si>
  <si>
    <t>Харківське шосе вул., 164, літ. А</t>
  </si>
  <si>
    <t>Тулузи вул., 11</t>
  </si>
  <si>
    <t>Ризька вул., 1</t>
  </si>
  <si>
    <t xml:space="preserve">Нежилий </t>
  </si>
  <si>
    <t>Школа № 309</t>
  </si>
  <si>
    <t>Школа № 62</t>
  </si>
  <si>
    <t>ДНЗ № 147</t>
  </si>
  <si>
    <t>14.3., 
20.1.</t>
  </si>
  <si>
    <t>13.1., 
24.3.</t>
  </si>
  <si>
    <t>Приміщення, 3-й поверх</t>
  </si>
  <si>
    <t>Приміщення, 1-й поверх</t>
  </si>
  <si>
    <t>18.1.</t>
  </si>
  <si>
    <t>20.5.</t>
  </si>
  <si>
    <t>21.6., 
27.3.</t>
  </si>
  <si>
    <t>п. 19.2.</t>
  </si>
  <si>
    <t>Інше (проведення занять з вивчення англійської мови)</t>
  </si>
  <si>
    <t>Релігійна організація</t>
  </si>
  <si>
    <t>Аптека, Аптеки(приготування ліків за рецептами)</t>
  </si>
  <si>
    <t xml:space="preserve">творча майстерня члена члена національної спілки  </t>
  </si>
  <si>
    <t>Торгівля (ортопедичні вироби)</t>
  </si>
  <si>
    <t>Інше (Розміщення дільниці)</t>
  </si>
  <si>
    <t>Комунальний заклад культури</t>
  </si>
  <si>
    <t>59,28  125,00</t>
  </si>
  <si>
    <t>208,60  405,60</t>
  </si>
  <si>
    <t xml:space="preserve">10, 
6
</t>
  </si>
  <si>
    <t>12, 
3</t>
  </si>
  <si>
    <t>8, 
1, 
6</t>
  </si>
  <si>
    <t>5 377,76, 
6 803,85</t>
  </si>
  <si>
    <t xml:space="preserve"> 4 133,50      (постійна оренда)                    - згідно з графіком пог. оренди;             - 8,61 за годину</t>
  </si>
  <si>
    <t xml:space="preserve">  3 464,45 (постійна оренда);                - згідно з графіком пог. оренди;             - 7,22 за годину</t>
  </si>
  <si>
    <t xml:space="preserve">062/05/20- 7498 </t>
  </si>
  <si>
    <t xml:space="preserve">08/12680 </t>
  </si>
  <si>
    <t>Управління Державної казначейської служби України у Солом'янському районі м. Києва</t>
  </si>
  <si>
    <t xml:space="preserve"> Гарматна вул., 31, літ. А</t>
  </si>
  <si>
    <t>Повторний</t>
  </si>
  <si>
    <t>КП "Київське інвестиційне агенство"</t>
  </si>
  <si>
    <t>Головне управління Державної казначейської служби України у м. Києві</t>
  </si>
  <si>
    <t>Терещенківська вул., 11 А</t>
  </si>
  <si>
    <t>Управління Державної казначейської служби України у Голосіївському районі м. Києва</t>
  </si>
  <si>
    <t>Володимирська вул., 69, літ. Б</t>
  </si>
  <si>
    <t xml:space="preserve">Управління Державної казначейської служби України у Деснянському районі м. Києва </t>
  </si>
  <si>
    <t>Бальзака О. вул., 22</t>
  </si>
  <si>
    <t xml:space="preserve">Управління Державної казначейської служби України у Дарницькому районі м. Києва </t>
  </si>
  <si>
    <t>Кошиця О. вул., 11</t>
  </si>
  <si>
    <t xml:space="preserve">Управління Державної казначейської служби України у Святошинському районі м. Києва </t>
  </si>
  <si>
    <t>Вітрука вул., 8 А</t>
  </si>
  <si>
    <t xml:space="preserve">Управління Державної казначейської служби України у Дніпровському районі м. Києва </t>
  </si>
  <si>
    <t>Бажова вул., 11/8</t>
  </si>
  <si>
    <t xml:space="preserve">Голосіївська районна в місті Києві державна адміністрація  щодо погодження укладання договору оренди з єдиним претендентом - Комплексна дитячо-юнацька спортивна школа "Спартак" Київського міського фізкультурно-спортивного товариства "Спартак", просп. Голосіївський, 36 (вих.№100-14528 від 19.09.2016; вх. №08/15760 від 20.09.2016). 
 Доповідач: представник району.
</t>
  </si>
  <si>
    <t xml:space="preserve">100-14528 </t>
  </si>
  <si>
    <t>08/15760</t>
  </si>
  <si>
    <t>Голосіївська РДА</t>
  </si>
  <si>
    <t>УО Голосіївської РДА</t>
  </si>
  <si>
    <t>Комплексна дитячо-юнацька спортивна школа "СПАРТАК" "Київського міського фізкультурно-спортивного товариства "СПАРТАК"                Код 33831124</t>
  </si>
  <si>
    <t>Школа               № 85</t>
  </si>
  <si>
    <t>2 роки              364 дні</t>
  </si>
  <si>
    <t>проведення занять з айкідо (погодинно)</t>
  </si>
  <si>
    <t xml:space="preserve">Голосіївська районна в місті Києві державна адміністрація  щодо погодження укладання договору оренди з єдиним претендентом - ФОП Грищук О.Ю., вул. Стельмаха, 9 (вих.№100-14478 від 19.09.2016; вх. №08/15753 від 20.09.2016). 
 Доповідач: представник району.
</t>
  </si>
  <si>
    <t>100-14478</t>
  </si>
  <si>
    <t>08/15753</t>
  </si>
  <si>
    <t>ФОП Грищук Олена Юріївна                                     Код 3381212047</t>
  </si>
  <si>
    <t>Стельмаха, 9, вул.</t>
  </si>
  <si>
    <t>Школа               № 36</t>
  </si>
  <si>
    <t>надання освітніх послуг - підготовка дітей до школи (погодинно)</t>
  </si>
  <si>
    <t xml:space="preserve">Голосіївська районна в місті Києві державна адміністрація  щодо продовження оренди - Київське міське відділення Фонду соціального захисту інвалідів, вул. Велика Васильківська, 104 (вих.№100-14480 від 19.09.2016; вх. №08/15750 від 20.09.2016). 
 Доповідач: представник району.
</t>
  </si>
  <si>
    <t xml:space="preserve">100-14480 </t>
  </si>
  <si>
    <t>08/15750</t>
  </si>
  <si>
    <t>КНП "ЦПМСД                 № 2" Голосіївського району м. Києва</t>
  </si>
  <si>
    <t>Київське міське відділення Фонду соціального захисту інвалідів                                       Код 22869098</t>
  </si>
  <si>
    <t xml:space="preserve">Голосіївська районна в місті Києві державна адміністрація  щодо продовження оренди - ФОП Полторацька Л.М., вул. Володі Дубініна, 16, літ.А (вих.№100-14694 від 21.09.2016; вх. №08/15921 від 22.09.2016). 
 Доповідач: представник району.
</t>
  </si>
  <si>
    <t>100-14694</t>
  </si>
  <si>
    <t>08/15921</t>
  </si>
  <si>
    <t>КП ОЖФ Голосіївського району м. Києва</t>
  </si>
  <si>
    <t>ФОП Полторацька Людмила Миколаївна                Код 2468315949</t>
  </si>
  <si>
    <t>ательє з індивідуального виготовлення та ремонту одягу</t>
  </si>
  <si>
    <t xml:space="preserve">Голосіївська районна в місті Києві державна адміністрація  щодо продовження оренди - ФОП Сарнов О.І., вул. Маршала Якубовського, 6 (вих.№100-14479 від 19.09.2016; вх. №08/15754 від 20.09.2016). 
 Доповідач: представник району.
</t>
  </si>
  <si>
    <t>100-14479</t>
  </si>
  <si>
    <t>08/15754</t>
  </si>
  <si>
    <t>КНП "ЦПМСД                 № 1" Голосіївського району м. Києва</t>
  </si>
  <si>
    <t>ФОП Сарнов Олексій Ігорович                                       Код 3154420592</t>
  </si>
  <si>
    <t>Спеціалозована школа І-ІІІ ступенів з поглибленим вивченням англійської мови № 85 міста Києва</t>
  </si>
  <si>
    <t>Голосіївський  (40-річчя Жовтня), 36, проспект</t>
  </si>
  <si>
    <t xml:space="preserve">Пн. 07-00 - 08-00                            17-00 - 20-00  
ВТ. 17-00 - 20-00 Ср. 07-00 - 08-00                            17-00 - 20-00                 ЧТ. 17-00 - 20-00 Пт. 07-00 - 08-00                            17-00 - 20-00                 Сб. 11-00 - 12-00  
</t>
  </si>
  <si>
    <t>Школа І-ІІІ ступенів № 36 імені С.П. Корольова міста Києва</t>
  </si>
  <si>
    <t xml:space="preserve">Пн. 15-00 - 17-00                            17-30 - 19-30  
Ср. 15-00 - 17-00                            17-30 - 19-30                  
</t>
  </si>
  <si>
    <t>Голосіївський (40-річчя Жовтня) проспект, 36</t>
  </si>
  <si>
    <t>Стельмаха вул., 9</t>
  </si>
  <si>
    <t>Велика Васильківська вул., 104</t>
  </si>
  <si>
    <t>1261/06-VVE</t>
  </si>
  <si>
    <t>КП "Київський метрополітен"</t>
  </si>
  <si>
    <t>ПІІ "Макдональдз Юкрейн ЛТД     код ЄДРПОУ 23744453</t>
  </si>
  <si>
    <t>Велика Васильківська вул., 22</t>
  </si>
  <si>
    <t>50% -  1078504,17</t>
  </si>
  <si>
    <t>Звернення ПІІ "МакДональдз Юкрейн Лтд" щодо визначення орендної ставки у розмірі 8% за використання нежитловим приміщенням на вул. В.Васильківській, 22 (вих. №1261/06-VVE від 02.09.2016, вх. №29195 від 08.09.2016) Доповідачі: представник Департаменту,  КП "Київський метрополітен" Запрошений: представник підприємства</t>
  </si>
  <si>
    <t>Приватне підприємство Фірма "Зоря-94"</t>
  </si>
  <si>
    <t>21.6</t>
  </si>
  <si>
    <t>перукарня</t>
  </si>
  <si>
    <t>після проведення технічної інвентирізації, виявлено збільшення площі з 34,10 на 48,50</t>
  </si>
  <si>
    <t>Зміна ІУ (зміна площі)</t>
  </si>
  <si>
    <t>Кибальчича вул., 13 Б</t>
  </si>
  <si>
    <t>Скасувати рішення комісії Протоколу № 25 від 27.09.2016</t>
  </si>
  <si>
    <t>Юри Г. вул., 8</t>
  </si>
  <si>
    <t>Стражеска А. вул., 6 А, К1</t>
  </si>
  <si>
    <t>Янгеля А. вул., 4</t>
  </si>
  <si>
    <t>Донця М. вул., 28</t>
  </si>
  <si>
    <t>Максименка Ф. вул., 26</t>
  </si>
  <si>
    <t>Архипенка О. вул., 10 В</t>
  </si>
  <si>
    <t>Максименка Ф. вул., 16</t>
  </si>
  <si>
    <t>Лайоша Г. вул., 6, літ. А</t>
  </si>
  <si>
    <t>Вернадського А. бульвар, 63</t>
  </si>
  <si>
    <t>Навої А. проспект, 1</t>
  </si>
  <si>
    <t>Вершигори П. вул., 3 Б</t>
  </si>
  <si>
    <t>Ватутіна Г. проспект, 26</t>
  </si>
  <si>
    <t>Шептицького А. вул., 3</t>
  </si>
  <si>
    <t>Шумського Ю. вул., 3, літ. Б</t>
  </si>
  <si>
    <t>Дубініна В. вул., 16, літ. А</t>
  </si>
  <si>
    <t>Якубовського  М. вул., 6</t>
  </si>
  <si>
    <t>Гагаріна Ю. проспект, 2/35</t>
  </si>
  <si>
    <t xml:space="preserve"> Заступник голови Київської міської державної адміністрації М.Поворозник, Департамент комунальної власності м. Києва виконавчого органу Київради (КМДА): проект рішення Київської міської ради "Про передачу в оренду нежитлових приміщень комунальної власності територіальної громади міста Києва без проведення конкурсу" (Комунальний театрально-концертний заклад культури «Циганський академічний музично-драматичний театр «Романс», просп. Перемоги, 38, літ.А) (доручення від 29.09.2016 №08/231-4025/ПР). 
Доповідач: представник Департаменту.
Результати розгляду постійною комісією з питань культури та туризму:
З документами до проекту рішення можна ознайомитись на сайті КМР або у відділі.
</t>
  </si>
  <si>
    <t>4056/ПР</t>
  </si>
  <si>
    <t>КК ОЖФ Подільської РДА</t>
  </si>
  <si>
    <t>Член київської організації Національної спілки художників України Будник А.В.</t>
  </si>
  <si>
    <t>Волоська, вул., 6/14, літ. В.</t>
  </si>
  <si>
    <t>Жилий</t>
  </si>
  <si>
    <t>Майстерня художника</t>
  </si>
  <si>
    <t>1               4</t>
  </si>
  <si>
    <t>Зміна ІУ (Звільнення від орендної плати)</t>
  </si>
  <si>
    <t>Київська міська дитяча клінічна лікарня №1</t>
  </si>
  <si>
    <t>ТОВ "Ревмофарм"
код 21548446</t>
  </si>
  <si>
    <t>Богатирська вул., 30, К. 1, літ. А</t>
  </si>
  <si>
    <t>Звільнення від орендної плати, у зв"язку із проведенням планового капітального ремонту лікарні</t>
  </si>
  <si>
    <t xml:space="preserve">Заступник голови Київської міської державної адміністрації М.Поворозник, Департамент комунальної власності м. Києва виконавчого органу Київради (КМДА), Подільська районна в місті Києві державна адміністрація: проект рішення Київської міської ради "Про передачу в оренду без проведення конкурсу нежитлових приміщень комунальної власності територіальної громади міста Києва» (Член Київської організації Національної спілки художників України Будник А.В., вул. Волоська, 6/14, літ.В) (доручення від 30.09.2016 №08/231-4056/ПР). 
Доповідач: представник району.
З документами до проекту рішення можна ознайомитись на сайті КМР або у відділі.
</t>
  </si>
  <si>
    <t>4025/ПР</t>
  </si>
  <si>
    <t>Комунальний театрально-конценртний заклад культури "Циганський академічний музично-драматичний театр "Романс" (22958413)</t>
  </si>
  <si>
    <t>Перемоги проспект, 38, літ. А</t>
  </si>
  <si>
    <t>19.13</t>
  </si>
  <si>
    <t>ПР                             (Репетиції -  32 год. на тиждень, 320 год. на рік                                     Показ вистав- 24 год. на міс., 216 год. На рік)</t>
  </si>
  <si>
    <t>Протокол 26 - перенесли розгляд питання та запросити представника орендаря та Департамент культури виконавчого органу (КМДА)</t>
  </si>
  <si>
    <t>Заступник голови КМДА Г.Старостенко, Департамент комунальної власності м. Києва виконавчого органу Київради (КМДА): проект рішення Київради "Про передачу в оренду нежитлових приміщень комунальної власності територіальної громади міста Києва без проведення конкурсу" - КЗ "Театрально-видовищний заклад культури "Київська мала опера", вул. Дегтярівська, 5 літ.А (доручення від 12.09.2016 №08/231-3673/ПР). 
                Доповідач: представник Департаменту.    Запрошений - представник орендаря.</t>
  </si>
  <si>
    <t>Депутат Київської міської ради Л.Антонєнко щодо скасування пунктів 49.1-49.7 протоколу №25 засідання постійної комісії Київської міської ради з питань власності.</t>
  </si>
  <si>
    <t xml:space="preserve">Департамент комунальної власності м.Києва виконавчого органу Київради (КМДА) щодо продовження оренди -   ФОП О.Савелій, вул. Бикова, 4-А, літ. А  (вих. №062/05/20-7012 від 12.07.2016, вх. №08/11980 від 12.07.2016).
Протокол №24 - доручити депутату Л.Антонєнку доопрацювати питання. 
Доповідач: представник Департаменту. 
</t>
  </si>
  <si>
    <t xml:space="preserve"> Оболонська районна в місті Києві державна адміністрація щодо  продовження оренди - ТОВ "Леон Плюс", вул. Зої Гайдай, 7-В (вих.№104-3194 від 10.05.2016, вх. 08/7968 від 10.05.2016).
Протокол №24 - питання перенесене у зв"язку із відсутністю доповідача. 
Доповідач: представник району.
</t>
  </si>
  <si>
    <t xml:space="preserve"> Оболонськарайонна в місті Києві державна адміністрація щодо  продовження оренди - ТОВ "Леон Плюс", вул.Тимошенка, 1-Ж (вих.№104-3194 від 10.05.2016, вх. 08/7968 від 10.05.2016). 
Протокол №21 - запропоновано РДА  подати виправлені документи.
Доповідач: представник району. 
</t>
  </si>
  <si>
    <t xml:space="preserve">Оболонськарайонна в місті Києві державна адміністрація щодо  продовження оренди - ТОВ "Леон Плюс", вул. Героїв Дніпра, 7-Б (вих.№104-3194 від 10.05.2016, вх. 08/7968 від 10.05.2016).
Протокол №21 - запропоновано РДА  подати виправлені документи.
Доповідач: представник району.
</t>
  </si>
  <si>
    <t xml:space="preserve"> ДЕПАРТАМЕНТ комунальної власності м. Києва виконавчого органу Київради (КМДА) щодо продовження оренди - ФОП Л.Маслова, вул. Тулузи, 1, к.1 (вих. №062/05/20-5898 від 09.06.2016, вх. №08/9888 від 13.06.2016).
Протокол №21 – доручено  депутату М.Буділову доопрацювати питання. Протокол №25 - Не набрало голосів.
Доповідач: представник Департаменту.
</t>
  </si>
  <si>
    <t>Протокол №26 - Запросити на наступне засідання комісії генерального директора КК "Київавтодор"</t>
  </si>
  <si>
    <t>Протокол № 26 - Запросити на наступне засідання комісії генерального директора КК "Київавтодор"</t>
  </si>
  <si>
    <t>Протокол №26  -запросити на наступне засідання комісії генерального директора КК "Київавтодор"</t>
  </si>
  <si>
    <t xml:space="preserve">Департамент комунальної власності м.Києва щодо продовження оренди - ФОП Бельський А.М, вул. Шумського Ю, 3, літ. Б (вих. №062/05/20-10138 від     вх.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</si>
</sst>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₴_-;\-* #,##0.00_₴_-;_-* &quot;-&quot;??_₴_-;_-@_-"/>
    <numFmt numFmtId="164" formatCode="_-* #,##0.00_-;\-* #,##0.00_-;_-* \-??_-;_-@_-"/>
    <numFmt numFmtId="165" formatCode="_-* #,##0.00_-;\-* #,##0.00_-;_-* &quot;-&quot;??_-;_-@_-"/>
    <numFmt numFmtId="166" formatCode="_-* #,##0.00_р_._-;\-* #,##0.00_р_._-;_-* &quot;-&quot;??_р_._-;_-@_-"/>
    <numFmt numFmtId="167" formatCode="_-* #,##0_-;\-* #,##0_-;_-* &quot;-&quot;??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1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sz val="10"/>
      <color rgb="FF0070C0"/>
      <name val="Calibri"/>
      <family val="2"/>
      <scheme val="minor"/>
    </font>
    <font>
      <sz val="12"/>
      <color rgb="FF0070C0"/>
      <name val="Calibri"/>
      <family val="2"/>
    </font>
    <font>
      <sz val="12"/>
      <color indexed="10"/>
      <name val="Calibri"/>
      <family val="2"/>
    </font>
    <font>
      <sz val="12"/>
      <color indexed="10"/>
      <name val="Calibri"/>
      <family val="2"/>
      <charset val="1"/>
    </font>
    <font>
      <sz val="10"/>
      <color indexed="10"/>
      <name val="Calibri"/>
      <family val="2"/>
      <charset val="204"/>
      <scheme val="minor"/>
    </font>
    <font>
      <sz val="12"/>
      <name val="Calibri"/>
      <family val="2"/>
      <charset val="1"/>
    </font>
    <font>
      <sz val="12"/>
      <color indexed="8"/>
      <name val="Calibri"/>
      <family val="2"/>
    </font>
    <font>
      <sz val="10"/>
      <color rgb="FF000000"/>
      <name val="Calibri"/>
      <family val="2"/>
      <charset val="204"/>
      <scheme val="minor"/>
    </font>
    <font>
      <sz val="12"/>
      <color rgb="FFFF0000"/>
      <name val="Calibri"/>
      <family val="2"/>
      <charset val="1"/>
    </font>
    <font>
      <sz val="10"/>
      <name val="Calibri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45"/>
      <name val="Calibri"/>
      <family val="2"/>
      <charset val="204"/>
    </font>
    <font>
      <b/>
      <sz val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18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5" fillId="0" borderId="0" applyBorder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" fillId="0" borderId="0"/>
    <xf numFmtId="165" fontId="15" fillId="0" borderId="0" applyFont="0" applyFill="0" applyBorder="0" applyAlignment="0" applyProtection="0"/>
    <xf numFmtId="0" fontId="1" fillId="0" borderId="0"/>
    <xf numFmtId="164" fontId="5" fillId="0" borderId="0" applyBorder="0" applyProtection="0"/>
    <xf numFmtId="9" fontId="1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2" fillId="0" borderId="0" applyBorder="0" applyProtection="0"/>
  </cellStyleXfs>
  <cellXfs count="322">
    <xf numFmtId="0" fontId="0" fillId="0" borderId="0" xfId="0"/>
    <xf numFmtId="0" fontId="0" fillId="0" borderId="1" xfId="0" applyBorder="1"/>
    <xf numFmtId="0" fontId="0" fillId="0" borderId="0" xfId="0" applyBorder="1"/>
    <xf numFmtId="0" fontId="7" fillId="2" borderId="0" xfId="2" applyFont="1" applyFill="1"/>
    <xf numFmtId="0" fontId="6" fillId="2" borderId="3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14" fontId="6" fillId="2" borderId="3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2" borderId="3" xfId="3" applyNumberFormat="1" applyFont="1" applyFill="1" applyBorder="1" applyAlignment="1" applyProtection="1">
      <alignment horizontal="right" vertical="center" wrapText="1"/>
    </xf>
    <xf numFmtId="4" fontId="6" fillId="2" borderId="3" xfId="4" applyNumberFormat="1" applyFont="1" applyFill="1" applyBorder="1" applyAlignment="1" applyProtection="1">
      <alignment horizontal="right" vertical="center" wrapText="1"/>
    </xf>
    <xf numFmtId="0" fontId="6" fillId="2" borderId="3" xfId="3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/>
    <xf numFmtId="0" fontId="9" fillId="2" borderId="0" xfId="2" applyFont="1" applyFill="1"/>
    <xf numFmtId="0" fontId="10" fillId="2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6" fillId="0" borderId="3" xfId="5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3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0" xfId="0" applyFont="1"/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4" fontId="4" fillId="2" borderId="3" xfId="2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0" xfId="0" applyFont="1"/>
    <xf numFmtId="49" fontId="16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/>
    <xf numFmtId="0" fontId="4" fillId="0" borderId="3" xfId="0" applyFont="1" applyFill="1" applyBorder="1" applyAlignment="1">
      <alignment horizontal="center" vertical="center" wrapText="1"/>
    </xf>
    <xf numFmtId="164" fontId="6" fillId="0" borderId="3" xfId="3" applyFont="1" applyFill="1" applyBorder="1" applyAlignment="1" applyProtection="1">
      <alignment horizontal="center" vertical="center" wrapText="1"/>
    </xf>
    <xf numFmtId="0" fontId="18" fillId="2" borderId="3" xfId="2" applyNumberFormat="1" applyFont="1" applyFill="1" applyBorder="1" applyAlignment="1">
      <alignment horizontal="center" vertical="center" wrapText="1"/>
    </xf>
    <xf numFmtId="0" fontId="19" fillId="2" borderId="3" xfId="2" applyNumberFormat="1" applyFont="1" applyFill="1" applyBorder="1" applyAlignment="1">
      <alignment horizontal="center" vertical="center" wrapText="1"/>
    </xf>
    <xf numFmtId="49" fontId="19" fillId="2" borderId="3" xfId="2" applyNumberFormat="1" applyFont="1" applyFill="1" applyBorder="1" applyAlignment="1">
      <alignment horizontal="center" vertical="center" wrapText="1"/>
    </xf>
    <xf numFmtId="14" fontId="19" fillId="2" borderId="3" xfId="2" applyNumberFormat="1" applyFont="1" applyFill="1" applyBorder="1" applyAlignment="1">
      <alignment horizontal="center" vertical="center" wrapText="1"/>
    </xf>
    <xf numFmtId="14" fontId="18" fillId="2" borderId="3" xfId="2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18" fillId="2" borderId="3" xfId="3" applyNumberFormat="1" applyFont="1" applyFill="1" applyBorder="1" applyAlignment="1" applyProtection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49" fontId="18" fillId="2" borderId="3" xfId="2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65" fontId="6" fillId="0" borderId="3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2" fontId="6" fillId="0" borderId="3" xfId="3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9" fontId="20" fillId="8" borderId="3" xfId="0" applyNumberFormat="1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4" fillId="0" borderId="0" xfId="0" applyFont="1"/>
    <xf numFmtId="2" fontId="6" fillId="2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6" fillId="2" borderId="3" xfId="7" applyNumberFormat="1" applyFont="1" applyFill="1" applyBorder="1" applyAlignment="1" applyProtection="1">
      <alignment horizontal="center" vertical="center" wrapText="1"/>
    </xf>
    <xf numFmtId="4" fontId="6" fillId="2" borderId="3" xfId="7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165" fontId="6" fillId="0" borderId="3" xfId="5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2" fontId="6" fillId="2" borderId="4" xfId="2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3" xfId="11" applyFont="1" applyFill="1" applyBorder="1" applyAlignment="1">
      <alignment horizontal="center" vertical="center" wrapText="1"/>
    </xf>
    <xf numFmtId="4" fontId="6" fillId="2" borderId="3" xfId="4" applyNumberFormat="1" applyFont="1" applyFill="1" applyBorder="1" applyAlignment="1" applyProtection="1">
      <alignment horizontal="center" vertical="center" wrapText="1"/>
    </xf>
    <xf numFmtId="4" fontId="6" fillId="2" borderId="3" xfId="4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4" fontId="6" fillId="0" borderId="3" xfId="6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4" fontId="6" fillId="2" borderId="3" xfId="10" applyNumberFormat="1" applyFont="1" applyFill="1" applyBorder="1" applyAlignment="1" applyProtection="1">
      <alignment horizontal="center" vertical="center" wrapText="1"/>
    </xf>
    <xf numFmtId="4" fontId="6" fillId="2" borderId="3" xfId="10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0" fontId="6" fillId="2" borderId="3" xfId="4" applyNumberFormat="1" applyFont="1" applyFill="1" applyBorder="1" applyAlignment="1" applyProtection="1">
      <alignment horizontal="center" vertical="center" wrapText="1"/>
    </xf>
    <xf numFmtId="165" fontId="6" fillId="2" borderId="3" xfId="4" applyFont="1" applyFill="1" applyBorder="1" applyAlignment="1" applyProtection="1">
      <alignment horizontal="center" vertical="center" wrapText="1"/>
    </xf>
    <xf numFmtId="4" fontId="6" fillId="2" borderId="3" xfId="6" applyNumberFormat="1" applyFont="1" applyFill="1" applyBorder="1" applyAlignment="1" applyProtection="1">
      <alignment horizontal="center" vertical="center" wrapText="1"/>
    </xf>
    <xf numFmtId="4" fontId="6" fillId="2" borderId="3" xfId="1" applyNumberFormat="1" applyFont="1" applyFill="1" applyBorder="1" applyAlignment="1" applyProtection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" fontId="6" fillId="2" borderId="3" xfId="7" applyNumberFormat="1" applyFont="1" applyFill="1" applyBorder="1" applyAlignment="1">
      <alignment horizontal="center" vertical="center"/>
    </xf>
    <xf numFmtId="4" fontId="6" fillId="2" borderId="3" xfId="6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4" fontId="6" fillId="2" borderId="3" xfId="8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66" fontId="6" fillId="2" borderId="3" xfId="7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4" fontId="4" fillId="2" borderId="3" xfId="6" applyNumberFormat="1" applyFont="1" applyFill="1" applyBorder="1" applyAlignment="1">
      <alignment horizontal="right" vertical="center" wrapText="1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6" fillId="2" borderId="3" xfId="4" applyNumberFormat="1" applyFont="1" applyFill="1" applyBorder="1" applyAlignment="1">
      <alignment horizontal="right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" fontId="4" fillId="2" borderId="3" xfId="3" applyNumberFormat="1" applyFont="1" applyFill="1" applyBorder="1" applyAlignment="1" applyProtection="1">
      <alignment horizontal="center" vertical="center" wrapText="1"/>
    </xf>
    <xf numFmtId="4" fontId="4" fillId="2" borderId="3" xfId="6" applyNumberFormat="1" applyFont="1" applyFill="1" applyBorder="1" applyAlignment="1" applyProtection="1">
      <alignment horizontal="center" vertical="center" wrapText="1"/>
    </xf>
    <xf numFmtId="4" fontId="4" fillId="2" borderId="3" xfId="6" applyNumberFormat="1" applyFont="1" applyFill="1" applyBorder="1" applyAlignment="1">
      <alignment horizontal="center" vertical="center" wrapText="1"/>
    </xf>
    <xf numFmtId="4" fontId="19" fillId="2" borderId="3" xfId="3" applyNumberFormat="1" applyFont="1" applyFill="1" applyBorder="1" applyAlignment="1" applyProtection="1">
      <alignment horizontal="right" vertical="center" wrapText="1"/>
    </xf>
    <xf numFmtId="0" fontId="19" fillId="2" borderId="3" xfId="9" applyNumberFormat="1" applyFont="1" applyFill="1" applyBorder="1" applyAlignment="1">
      <alignment horizontal="center" vertical="center" wrapText="1"/>
    </xf>
    <xf numFmtId="4" fontId="19" fillId="2" borderId="3" xfId="12" applyNumberFormat="1" applyFont="1" applyFill="1" applyBorder="1" applyAlignment="1" applyProtection="1">
      <alignment horizontal="right" vertical="center" wrapText="1"/>
    </xf>
    <xf numFmtId="0" fontId="19" fillId="2" borderId="3" xfId="3" applyNumberFormat="1" applyFont="1" applyFill="1" applyBorder="1" applyAlignment="1" applyProtection="1">
      <alignment horizontal="center" vertical="center" wrapText="1"/>
    </xf>
    <xf numFmtId="4" fontId="19" fillId="2" borderId="3" xfId="12" applyNumberFormat="1" applyFont="1" applyFill="1" applyBorder="1" applyAlignment="1">
      <alignment horizontal="right" vertical="center" wrapText="1"/>
    </xf>
    <xf numFmtId="0" fontId="19" fillId="2" borderId="3" xfId="9" applyFont="1" applyFill="1" applyBorder="1" applyAlignment="1">
      <alignment horizontal="center" vertical="center" wrapText="1"/>
    </xf>
    <xf numFmtId="0" fontId="21" fillId="2" borderId="3" xfId="2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2" fontId="19" fillId="2" borderId="3" xfId="3" applyNumberFormat="1" applyFont="1" applyFill="1" applyBorder="1" applyAlignment="1" applyProtection="1">
      <alignment horizontal="right" vertical="center" wrapText="1"/>
    </xf>
    <xf numFmtId="0" fontId="21" fillId="2" borderId="3" xfId="2" applyNumberFormat="1" applyFont="1" applyFill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/>
    </xf>
    <xf numFmtId="16" fontId="16" fillId="0" borderId="3" xfId="0" applyNumberFormat="1" applyFont="1" applyBorder="1" applyAlignment="1">
      <alignment horizontal="center" vertical="center" wrapText="1"/>
    </xf>
    <xf numFmtId="0" fontId="4" fillId="3" borderId="10" xfId="2" applyNumberFormat="1" applyFont="1" applyFill="1" applyBorder="1" applyAlignment="1">
      <alignment horizontal="center" vertical="center" wrapText="1"/>
    </xf>
    <xf numFmtId="0" fontId="4" fillId="3" borderId="7" xfId="2" applyNumberFormat="1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 wrapText="1"/>
    </xf>
    <xf numFmtId="49" fontId="4" fillId="3" borderId="7" xfId="2" applyNumberFormat="1" applyFont="1" applyFill="1" applyBorder="1" applyAlignment="1">
      <alignment horizontal="center" vertical="center" wrapText="1"/>
    </xf>
    <xf numFmtId="14" fontId="6" fillId="3" borderId="7" xfId="2" applyNumberFormat="1" applyFont="1" applyFill="1" applyBorder="1" applyAlignment="1">
      <alignment horizontal="center" vertical="center" wrapText="1"/>
    </xf>
    <xf numFmtId="14" fontId="4" fillId="3" borderId="7" xfId="2" applyNumberFormat="1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4" fontId="4" fillId="3" borderId="7" xfId="3" applyNumberFormat="1" applyFont="1" applyFill="1" applyBorder="1" applyAlignment="1" applyProtection="1">
      <alignment horizontal="center" vertical="center" wrapText="1"/>
    </xf>
    <xf numFmtId="4" fontId="4" fillId="3" borderId="7" xfId="4" applyNumberFormat="1" applyFont="1" applyFill="1" applyBorder="1" applyAlignment="1" applyProtection="1">
      <alignment horizontal="center" vertical="center" wrapText="1"/>
    </xf>
    <xf numFmtId="164" fontId="4" fillId="3" borderId="7" xfId="3" applyFont="1" applyFill="1" applyBorder="1" applyAlignment="1" applyProtection="1">
      <alignment horizontal="center" vertical="center" wrapText="1"/>
    </xf>
    <xf numFmtId="4" fontId="4" fillId="3" borderId="7" xfId="4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4" fontId="19" fillId="2" borderId="3" xfId="4" applyNumberFormat="1" applyFont="1" applyFill="1" applyBorder="1" applyAlignment="1" applyProtection="1">
      <alignment horizontal="right" vertical="center" wrapText="1"/>
    </xf>
    <xf numFmtId="4" fontId="19" fillId="2" borderId="3" xfId="4" applyNumberFormat="1" applyFont="1" applyFill="1" applyBorder="1" applyAlignment="1">
      <alignment horizontal="right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7" xfId="2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0" fontId="4" fillId="4" borderId="15" xfId="2" applyNumberFormat="1" applyFont="1" applyFill="1" applyBorder="1" applyAlignment="1">
      <alignment horizontal="center" vertical="center" wrapText="1"/>
    </xf>
    <xf numFmtId="0" fontId="4" fillId="4" borderId="8" xfId="2" applyNumberFormat="1" applyFont="1" applyFill="1" applyBorder="1" applyAlignment="1">
      <alignment horizontal="center" vertical="center" wrapText="1"/>
    </xf>
    <xf numFmtId="0" fontId="3" fillId="4" borderId="8" xfId="2" applyNumberFormat="1" applyFont="1" applyFill="1" applyBorder="1" applyAlignment="1">
      <alignment horizontal="center" vertical="center" wrapText="1"/>
    </xf>
    <xf numFmtId="49" fontId="4" fillId="4" borderId="8" xfId="2" applyNumberFormat="1" applyFont="1" applyFill="1" applyBorder="1" applyAlignment="1">
      <alignment horizontal="center" vertical="center" wrapText="1"/>
    </xf>
    <xf numFmtId="0" fontId="6" fillId="4" borderId="8" xfId="2" applyNumberFormat="1" applyFont="1" applyFill="1" applyBorder="1" applyAlignment="1">
      <alignment horizontal="center" vertical="center" wrapText="1"/>
    </xf>
    <xf numFmtId="49" fontId="4" fillId="4" borderId="8" xfId="3" applyNumberFormat="1" applyFont="1" applyFill="1" applyBorder="1" applyAlignment="1" applyProtection="1">
      <alignment horizontal="center" vertical="center" wrapText="1"/>
    </xf>
    <xf numFmtId="49" fontId="4" fillId="4" borderId="8" xfId="4" applyNumberFormat="1" applyFont="1" applyFill="1" applyBorder="1" applyAlignment="1" applyProtection="1">
      <alignment horizontal="center" vertical="center" wrapText="1"/>
    </xf>
    <xf numFmtId="49" fontId="4" fillId="4" borderId="8" xfId="4" applyNumberFormat="1" applyFont="1" applyFill="1" applyBorder="1" applyAlignment="1">
      <alignment horizontal="center" vertical="center" wrapText="1"/>
    </xf>
    <xf numFmtId="0" fontId="4" fillId="4" borderId="9" xfId="2" applyNumberFormat="1" applyFont="1" applyFill="1" applyBorder="1" applyAlignment="1">
      <alignment horizontal="center" vertical="center" wrapText="1"/>
    </xf>
    <xf numFmtId="0" fontId="19" fillId="2" borderId="4" xfId="2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" fontId="4" fillId="2" borderId="3" xfId="2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" fontId="4" fillId="2" borderId="3" xfId="13" applyNumberFormat="1" applyFont="1" applyFill="1" applyBorder="1" applyAlignment="1" applyProtection="1">
      <alignment horizontal="center" vertical="center" wrapText="1"/>
    </xf>
    <xf numFmtId="9" fontId="4" fillId="2" borderId="3" xfId="13" applyFont="1" applyFill="1" applyBorder="1" applyAlignment="1" applyProtection="1">
      <alignment horizontal="center" vertical="center" wrapText="1"/>
    </xf>
    <xf numFmtId="9" fontId="4" fillId="2" borderId="3" xfId="13" applyFont="1" applyFill="1" applyBorder="1" applyAlignment="1">
      <alignment horizontal="center" vertical="center" wrapText="1"/>
    </xf>
    <xf numFmtId="2" fontId="4" fillId="2" borderId="3" xfId="13" applyNumberFormat="1" applyFont="1" applyFill="1" applyBorder="1" applyAlignment="1">
      <alignment horizontal="center" vertical="center" wrapText="1"/>
    </xf>
    <xf numFmtId="14" fontId="6" fillId="2" borderId="5" xfId="2" applyNumberFormat="1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>
      <alignment horizontal="center" vertical="center" wrapText="1"/>
    </xf>
    <xf numFmtId="0" fontId="6" fillId="2" borderId="16" xfId="2" applyNumberFormat="1" applyFont="1" applyFill="1" applyBorder="1" applyAlignment="1">
      <alignment horizontal="center" vertical="center" wrapText="1"/>
    </xf>
    <xf numFmtId="0" fontId="18" fillId="2" borderId="3" xfId="14" applyFont="1" applyFill="1" applyBorder="1" applyAlignment="1">
      <alignment horizontal="center" vertical="center" wrapText="1"/>
    </xf>
    <xf numFmtId="4" fontId="18" fillId="2" borderId="3" xfId="3" applyNumberFormat="1" applyFont="1" applyFill="1" applyBorder="1" applyAlignment="1" applyProtection="1">
      <alignment horizontal="center" vertical="center" wrapText="1"/>
    </xf>
    <xf numFmtId="4" fontId="18" fillId="2" borderId="3" xfId="6" applyNumberFormat="1" applyFont="1" applyFill="1" applyBorder="1" applyAlignment="1" applyProtection="1">
      <alignment horizontal="center" vertical="center" wrapText="1"/>
    </xf>
    <xf numFmtId="4" fontId="18" fillId="2" borderId="3" xfId="6" applyNumberFormat="1" applyFont="1" applyFill="1" applyBorder="1" applyAlignment="1">
      <alignment horizontal="center" vertical="center" wrapText="1"/>
    </xf>
    <xf numFmtId="1" fontId="18" fillId="2" borderId="3" xfId="2" applyNumberFormat="1" applyFont="1" applyFill="1" applyBorder="1" applyAlignment="1">
      <alignment horizontal="center" vertical="center" wrapText="1"/>
    </xf>
    <xf numFmtId="165" fontId="6" fillId="0" borderId="4" xfId="5" applyFont="1" applyFill="1" applyBorder="1" applyAlignment="1">
      <alignment horizontal="center" vertical="center" wrapText="1"/>
    </xf>
    <xf numFmtId="0" fontId="18" fillId="2" borderId="4" xfId="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0" fontId="18" fillId="2" borderId="7" xfId="2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4" fillId="0" borderId="3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64" fontId="4" fillId="0" borderId="3" xfId="3" applyFont="1" applyFill="1" applyBorder="1" applyAlignment="1" applyProtection="1">
      <alignment horizontal="center" vertical="center" wrapText="1"/>
    </xf>
    <xf numFmtId="14" fontId="6" fillId="2" borderId="8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14" fontId="6" fillId="2" borderId="7" xfId="2" applyNumberFormat="1" applyFont="1" applyFill="1" applyBorder="1" applyAlignment="1">
      <alignment horizontal="center" vertical="center" wrapText="1"/>
    </xf>
    <xf numFmtId="14" fontId="19" fillId="0" borderId="3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5" fontId="6" fillId="0" borderId="7" xfId="5" applyFont="1" applyFill="1" applyBorder="1" applyAlignment="1">
      <alignment horizontal="center" vertical="center" wrapText="1"/>
    </xf>
    <xf numFmtId="4" fontId="16" fillId="0" borderId="5" xfId="0" applyNumberFormat="1" applyFont="1" applyBorder="1"/>
    <xf numFmtId="4" fontId="6" fillId="0" borderId="7" xfId="5" applyNumberFormat="1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vertical="center"/>
    </xf>
    <xf numFmtId="4" fontId="6" fillId="0" borderId="3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11" xfId="5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2" fontId="6" fillId="0" borderId="3" xfId="2" applyNumberFormat="1" applyFont="1" applyFill="1" applyBorder="1" applyAlignment="1">
      <alignment horizontal="right" vertical="center" wrapText="1"/>
    </xf>
    <xf numFmtId="165" fontId="6" fillId="0" borderId="3" xfId="4" applyFont="1" applyFill="1" applyBorder="1" applyAlignment="1">
      <alignment horizontal="center" vertical="center" wrapText="1"/>
    </xf>
    <xf numFmtId="167" fontId="6" fillId="0" borderId="3" xfId="4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2" borderId="8" xfId="2" applyNumberFormat="1" applyFont="1" applyFill="1" applyBorder="1" applyAlignment="1">
      <alignment horizontal="center" vertical="center" wrapText="1"/>
    </xf>
    <xf numFmtId="49" fontId="4" fillId="2" borderId="8" xfId="2" applyNumberFormat="1" applyFont="1" applyFill="1" applyBorder="1" applyAlignment="1">
      <alignment horizontal="center" vertical="center" wrapText="1"/>
    </xf>
    <xf numFmtId="14" fontId="4" fillId="2" borderId="8" xfId="2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16" fontId="4" fillId="2" borderId="8" xfId="2" applyNumberFormat="1" applyFont="1" applyFill="1" applyBorder="1" applyAlignment="1">
      <alignment horizontal="center" vertical="center" wrapText="1"/>
    </xf>
    <xf numFmtId="4" fontId="4" fillId="2" borderId="8" xfId="3" applyNumberFormat="1" applyFont="1" applyFill="1" applyBorder="1" applyAlignment="1" applyProtection="1">
      <alignment horizontal="center" vertical="center" wrapText="1"/>
    </xf>
    <xf numFmtId="0" fontId="4" fillId="2" borderId="8" xfId="13" applyNumberFormat="1" applyFont="1" applyFill="1" applyBorder="1" applyAlignment="1">
      <alignment horizontal="center" vertical="center" wrapText="1"/>
    </xf>
    <xf numFmtId="4" fontId="4" fillId="2" borderId="8" xfId="13" applyNumberFormat="1" applyFont="1" applyFill="1" applyBorder="1" applyAlignment="1" applyProtection="1">
      <alignment horizontal="center" vertical="center" wrapText="1"/>
    </xf>
    <xf numFmtId="9" fontId="4" fillId="2" borderId="8" xfId="13" applyFont="1" applyFill="1" applyBorder="1" applyAlignment="1" applyProtection="1">
      <alignment horizontal="center" vertical="center" wrapText="1"/>
    </xf>
    <xf numFmtId="4" fontId="4" fillId="2" borderId="8" xfId="6" applyNumberFormat="1" applyFont="1" applyFill="1" applyBorder="1" applyAlignment="1">
      <alignment horizontal="center" vertical="center" wrapText="1"/>
    </xf>
    <xf numFmtId="0" fontId="4" fillId="2" borderId="17" xfId="2" applyNumberFormat="1" applyFont="1" applyFill="1" applyBorder="1" applyAlignment="1">
      <alignment horizontal="center" vertical="center" wrapText="1"/>
    </xf>
    <xf numFmtId="9" fontId="4" fillId="2" borderId="8" xfId="13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49" fontId="20" fillId="8" borderId="2" xfId="0" applyNumberFormat="1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18" fillId="2" borderId="3" xfId="28" applyNumberFormat="1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4" fontId="18" fillId="2" borderId="3" xfId="29" applyNumberFormat="1" applyFont="1" applyFill="1" applyBorder="1" applyAlignment="1" applyProtection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4" fontId="6" fillId="2" borderId="4" xfId="4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2" borderId="8" xfId="2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8" xfId="3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14" fontId="6" fillId="0" borderId="3" xfId="2" applyNumberFormat="1" applyFont="1" applyFill="1" applyBorder="1" applyAlignment="1">
      <alignment horizontal="center" vertical="center" wrapText="1"/>
    </xf>
    <xf numFmtId="2" fontId="6" fillId="0" borderId="3" xfId="4" applyNumberFormat="1" applyFont="1" applyFill="1" applyBorder="1" applyAlignment="1" applyProtection="1">
      <alignment horizontal="center" vertical="center" wrapText="1"/>
    </xf>
    <xf numFmtId="4" fontId="6" fillId="0" borderId="3" xfId="4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19" fillId="0" borderId="3" xfId="0" applyNumberFormat="1" applyFont="1" applyFill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23" fillId="3" borderId="12" xfId="2" applyFont="1" applyFill="1" applyBorder="1" applyAlignment="1">
      <alignment horizontal="center" vertical="center" wrapText="1"/>
    </xf>
    <xf numFmtId="0" fontId="23" fillId="3" borderId="13" xfId="2" applyFont="1" applyFill="1" applyBorder="1" applyAlignment="1">
      <alignment horizontal="center" vertical="center" wrapText="1"/>
    </xf>
    <xf numFmtId="0" fontId="23" fillId="3" borderId="14" xfId="2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</cellXfs>
  <cellStyles count="30">
    <cellStyle name="Відсотковий" xfId="13" builtinId="5"/>
    <cellStyle name="Звичайний" xfId="0" builtinId="0"/>
    <cellStyle name="Звичайний 2" xfId="15"/>
    <cellStyle name="Звичайний 4" xfId="11"/>
    <cellStyle name="Обычный 2" xfId="2"/>
    <cellStyle name="Обычный 2 2" xfId="28"/>
    <cellStyle name="Обычный 3" xfId="9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4 3" xfId="21"/>
    <cellStyle name="Обычный 4 4" xfId="22"/>
    <cellStyle name="Обычный 5" xfId="14"/>
    <cellStyle name="Процентный 2" xfId="23"/>
    <cellStyle name="Процентный 2 2" xfId="24"/>
    <cellStyle name="Финансовый 2" xfId="4"/>
    <cellStyle name="Финансовый 2 2" xfId="3"/>
    <cellStyle name="Финансовый 2 2 2" xfId="29"/>
    <cellStyle name="Финансовый 2 3" xfId="12"/>
    <cellStyle name="Финансовый 2 4" xfId="6"/>
    <cellStyle name="Финансовый 3" xfId="25"/>
    <cellStyle name="Финансовый 3 2" xfId="26"/>
    <cellStyle name="Финансовый 4" xfId="10"/>
    <cellStyle name="Фінансовий" xfId="1" builtinId="3"/>
    <cellStyle name="Фінансовий 2" xfId="5"/>
    <cellStyle name="Фінансовий 2 2" xfId="27"/>
    <cellStyle name="Фінансовий 3" xfId="8"/>
    <cellStyle name="Фінансови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3"/>
  <sheetViews>
    <sheetView tabSelected="1" topLeftCell="A2" zoomScale="70" zoomScaleNormal="70" workbookViewId="0">
      <pane ySplit="3" topLeftCell="A85" activePane="bottomLeft" state="frozen"/>
      <selection activeCell="A2" sqref="A2"/>
      <selection pane="bottomLeft" activeCell="D89" sqref="D89"/>
    </sheetView>
  </sheetViews>
  <sheetFormatPr defaultColWidth="10.42578125" defaultRowHeight="15" x14ac:dyDescent="0.25"/>
  <cols>
    <col min="1" max="1" width="5.5703125" customWidth="1"/>
    <col min="2" max="2" width="6.85546875" style="93" customWidth="1"/>
    <col min="3" max="3" width="4.42578125" style="96" hidden="1" customWidth="1"/>
    <col min="4" max="4" width="37" style="95" hidden="1" customWidth="1"/>
    <col min="5" max="5" width="13.7109375" style="96" customWidth="1"/>
    <col min="6" max="6" width="13.28515625" style="96" customWidth="1"/>
    <col min="7" max="7" width="10.85546875" style="315" customWidth="1"/>
    <col min="8" max="8" width="10.7109375" style="307" customWidth="1"/>
    <col min="9" max="9" width="10.7109375" style="96" customWidth="1"/>
    <col min="10" max="10" width="12.42578125" style="96" customWidth="1"/>
    <col min="11" max="11" width="10.5703125" style="94" customWidth="1"/>
    <col min="12" max="12" width="12.140625" style="94" customWidth="1"/>
    <col min="13" max="13" width="9.7109375" style="94" customWidth="1"/>
    <col min="14" max="14" width="14.28515625" style="94" customWidth="1"/>
    <col min="15" max="15" width="16.140625" style="94" customWidth="1"/>
    <col min="16" max="16" width="13" style="94" customWidth="1"/>
    <col min="17" max="17" width="8.140625" style="94" customWidth="1"/>
    <col min="18" max="18" width="7.140625" style="94" customWidth="1"/>
    <col min="19" max="19" width="7.42578125" style="94" customWidth="1"/>
    <col min="20" max="20" width="17.5703125" style="94" customWidth="1"/>
    <col min="21" max="21" width="9.7109375" style="97" customWidth="1"/>
    <col min="22" max="22" width="6.5703125" style="94" customWidth="1"/>
    <col min="23" max="23" width="10.5703125" style="97" customWidth="1"/>
    <col min="24" max="24" width="5.7109375" style="94" customWidth="1"/>
    <col min="25" max="25" width="12.7109375" style="97" customWidth="1"/>
    <col min="26" max="26" width="11.140625" style="96" customWidth="1"/>
    <col min="27" max="27" width="6.5703125" style="96" customWidth="1"/>
    <col min="28" max="28" width="8.7109375" style="96" customWidth="1"/>
    <col min="29" max="29" width="9.7109375" style="96" hidden="1" customWidth="1"/>
    <col min="30" max="30" width="13.5703125" style="307" customWidth="1"/>
    <col min="31" max="31" width="20.7109375" style="96" customWidth="1"/>
  </cols>
  <sheetData>
    <row r="1" spans="1:31" ht="16.5" hidden="1" customHeight="1" x14ac:dyDescent="0.25">
      <c r="A1" s="1"/>
      <c r="B1" s="308"/>
      <c r="C1" s="309"/>
      <c r="D1" s="80"/>
      <c r="E1" s="81"/>
      <c r="F1" s="82"/>
      <c r="G1" s="82"/>
      <c r="H1" s="85"/>
      <c r="I1" s="81"/>
      <c r="J1" s="81"/>
      <c r="K1" s="83"/>
      <c r="L1" s="83"/>
      <c r="M1" s="81"/>
      <c r="N1" s="83"/>
      <c r="O1" s="81"/>
      <c r="P1" s="83"/>
      <c r="Q1" s="83"/>
      <c r="R1" s="83"/>
      <c r="S1" s="83"/>
      <c r="T1" s="83"/>
      <c r="U1" s="84"/>
      <c r="V1" s="83"/>
      <c r="W1" s="84"/>
      <c r="X1" s="83"/>
      <c r="Y1" s="84"/>
      <c r="Z1" s="81"/>
      <c r="AA1" s="81"/>
      <c r="AB1" s="81"/>
      <c r="AC1" s="306"/>
      <c r="AD1" s="85"/>
      <c r="AE1" s="81"/>
    </row>
    <row r="2" spans="1:31" ht="21.75" customHeight="1" thickBot="1" x14ac:dyDescent="0.3">
      <c r="A2" s="2"/>
      <c r="B2" s="316" t="s">
        <v>230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8"/>
    </row>
    <row r="3" spans="1:31" ht="89.25" x14ac:dyDescent="0.25">
      <c r="A3" s="2"/>
      <c r="B3" s="157" t="s">
        <v>0</v>
      </c>
      <c r="C3" s="158"/>
      <c r="D3" s="159"/>
      <c r="E3" s="158" t="s">
        <v>1</v>
      </c>
      <c r="F3" s="160" t="s">
        <v>2</v>
      </c>
      <c r="G3" s="160" t="s">
        <v>3</v>
      </c>
      <c r="H3" s="161" t="s">
        <v>4</v>
      </c>
      <c r="I3" s="162" t="s">
        <v>5</v>
      </c>
      <c r="J3" s="162" t="s">
        <v>6</v>
      </c>
      <c r="K3" s="163" t="s">
        <v>7</v>
      </c>
      <c r="L3" s="163" t="s">
        <v>8</v>
      </c>
      <c r="M3" s="163" t="s">
        <v>9</v>
      </c>
      <c r="N3" s="163" t="s">
        <v>10</v>
      </c>
      <c r="O3" s="163" t="s">
        <v>11</v>
      </c>
      <c r="P3" s="163" t="s">
        <v>12</v>
      </c>
      <c r="Q3" s="163" t="s">
        <v>13</v>
      </c>
      <c r="R3" s="163" t="s">
        <v>14</v>
      </c>
      <c r="S3" s="163" t="s">
        <v>15</v>
      </c>
      <c r="T3" s="163" t="s">
        <v>16</v>
      </c>
      <c r="U3" s="164" t="s">
        <v>17</v>
      </c>
      <c r="V3" s="163" t="s">
        <v>18</v>
      </c>
      <c r="W3" s="165" t="s">
        <v>19</v>
      </c>
      <c r="X3" s="166" t="s">
        <v>20</v>
      </c>
      <c r="Y3" s="167" t="s">
        <v>21</v>
      </c>
      <c r="Z3" s="163" t="s">
        <v>22</v>
      </c>
      <c r="AA3" s="163" t="s">
        <v>23</v>
      </c>
      <c r="AB3" s="163" t="s">
        <v>24</v>
      </c>
      <c r="AC3" s="163" t="s">
        <v>25</v>
      </c>
      <c r="AD3" s="168" t="s">
        <v>26</v>
      </c>
      <c r="AE3" s="169" t="s">
        <v>27</v>
      </c>
    </row>
    <row r="4" spans="1:31" ht="15.75" thickBot="1" x14ac:dyDescent="0.3">
      <c r="A4" s="2"/>
      <c r="B4" s="183">
        <v>1</v>
      </c>
      <c r="C4" s="184"/>
      <c r="D4" s="185"/>
      <c r="E4" s="184">
        <v>2</v>
      </c>
      <c r="F4" s="186" t="s">
        <v>28</v>
      </c>
      <c r="G4" s="186">
        <v>4</v>
      </c>
      <c r="H4" s="187"/>
      <c r="I4" s="184">
        <v>6</v>
      </c>
      <c r="J4" s="184">
        <v>7</v>
      </c>
      <c r="K4" s="184">
        <v>8</v>
      </c>
      <c r="L4" s="184">
        <v>9</v>
      </c>
      <c r="M4" s="184">
        <v>10</v>
      </c>
      <c r="N4" s="184">
        <v>11</v>
      </c>
      <c r="O4" s="184">
        <v>12</v>
      </c>
      <c r="P4" s="184">
        <v>13</v>
      </c>
      <c r="Q4" s="184">
        <v>14</v>
      </c>
      <c r="R4" s="184">
        <v>15</v>
      </c>
      <c r="S4" s="184">
        <v>16</v>
      </c>
      <c r="T4" s="184">
        <v>17</v>
      </c>
      <c r="U4" s="188">
        <v>18</v>
      </c>
      <c r="V4" s="186">
        <v>19</v>
      </c>
      <c r="W4" s="189">
        <v>20</v>
      </c>
      <c r="X4" s="188">
        <v>21</v>
      </c>
      <c r="Y4" s="190">
        <v>22</v>
      </c>
      <c r="Z4" s="184">
        <v>23</v>
      </c>
      <c r="AA4" s="184">
        <v>24</v>
      </c>
      <c r="AB4" s="184">
        <v>25</v>
      </c>
      <c r="AC4" s="184">
        <v>26</v>
      </c>
      <c r="AD4" s="187">
        <v>27</v>
      </c>
      <c r="AE4" s="191">
        <v>28</v>
      </c>
    </row>
    <row r="5" spans="1:31" s="11" customFormat="1" ht="102" x14ac:dyDescent="0.25">
      <c r="A5" s="3"/>
      <c r="B5" s="310">
        <v>1</v>
      </c>
      <c r="C5" s="224">
        <v>4</v>
      </c>
      <c r="D5" s="181" t="s">
        <v>411</v>
      </c>
      <c r="E5" s="181" t="s">
        <v>412</v>
      </c>
      <c r="F5" s="228" t="s">
        <v>413</v>
      </c>
      <c r="G5" s="229">
        <v>42641</v>
      </c>
      <c r="H5" s="229">
        <v>42661</v>
      </c>
      <c r="I5" s="231" t="s">
        <v>414</v>
      </c>
      <c r="J5" s="231">
        <v>42613</v>
      </c>
      <c r="K5" s="231">
        <v>42551</v>
      </c>
      <c r="L5" s="213" t="s">
        <v>92</v>
      </c>
      <c r="M5" s="213" t="s">
        <v>134</v>
      </c>
      <c r="N5" s="213" t="s">
        <v>135</v>
      </c>
      <c r="O5" s="213" t="s">
        <v>415</v>
      </c>
      <c r="P5" s="213" t="s">
        <v>871</v>
      </c>
      <c r="Q5" s="213" t="s">
        <v>903</v>
      </c>
      <c r="R5" s="213" t="s">
        <v>909</v>
      </c>
      <c r="S5" s="234" t="s">
        <v>42</v>
      </c>
      <c r="T5" s="213" t="s">
        <v>43</v>
      </c>
      <c r="U5" s="236">
        <v>86.6</v>
      </c>
      <c r="V5" s="213">
        <v>3</v>
      </c>
      <c r="W5" s="238">
        <v>4133.5</v>
      </c>
      <c r="X5" s="213" t="s">
        <v>34</v>
      </c>
      <c r="Y5" s="240">
        <v>1385780</v>
      </c>
      <c r="Z5" s="181" t="s">
        <v>35</v>
      </c>
      <c r="AA5" s="213" t="s">
        <v>416</v>
      </c>
      <c r="AB5" s="213" t="s">
        <v>37</v>
      </c>
      <c r="AC5" s="213"/>
      <c r="AD5" s="181"/>
      <c r="AE5" s="244" t="s">
        <v>927</v>
      </c>
    </row>
    <row r="6" spans="1:31" s="11" customFormat="1" ht="89.25" x14ac:dyDescent="0.25">
      <c r="A6" s="3"/>
      <c r="B6" s="311">
        <v>2</v>
      </c>
      <c r="C6" s="7">
        <v>7</v>
      </c>
      <c r="D6" s="4" t="s">
        <v>425</v>
      </c>
      <c r="E6" s="4" t="s">
        <v>426</v>
      </c>
      <c r="F6" s="5" t="s">
        <v>427</v>
      </c>
      <c r="G6" s="6">
        <v>42641</v>
      </c>
      <c r="H6" s="6">
        <v>42661</v>
      </c>
      <c r="I6" s="61" t="s">
        <v>428</v>
      </c>
      <c r="J6" s="61">
        <v>42613</v>
      </c>
      <c r="K6" s="61">
        <v>42521</v>
      </c>
      <c r="L6" s="14" t="s">
        <v>92</v>
      </c>
      <c r="M6" s="14" t="s">
        <v>134</v>
      </c>
      <c r="N6" s="14" t="s">
        <v>135</v>
      </c>
      <c r="O6" s="14" t="s">
        <v>429</v>
      </c>
      <c r="P6" s="14" t="s">
        <v>878</v>
      </c>
      <c r="Q6" s="14" t="s">
        <v>904</v>
      </c>
      <c r="R6" s="14" t="s">
        <v>909</v>
      </c>
      <c r="S6" s="38" t="s">
        <v>42</v>
      </c>
      <c r="T6" s="14" t="s">
        <v>43</v>
      </c>
      <c r="U6" s="62">
        <v>75</v>
      </c>
      <c r="V6" s="14">
        <v>3</v>
      </c>
      <c r="W6" s="63">
        <v>3464.45</v>
      </c>
      <c r="X6" s="14" t="s">
        <v>34</v>
      </c>
      <c r="Y6" s="20">
        <v>1385780</v>
      </c>
      <c r="Z6" s="181" t="s">
        <v>35</v>
      </c>
      <c r="AA6" s="14" t="s">
        <v>416</v>
      </c>
      <c r="AB6" s="14" t="s">
        <v>37</v>
      </c>
      <c r="AC6" s="7"/>
      <c r="AD6" s="4"/>
      <c r="AE6" s="211" t="s">
        <v>928</v>
      </c>
    </row>
    <row r="7" spans="1:31" s="11" customFormat="1" ht="63.75" x14ac:dyDescent="0.25">
      <c r="A7" s="3"/>
      <c r="B7" s="310">
        <v>3</v>
      </c>
      <c r="C7" s="180">
        <v>60</v>
      </c>
      <c r="D7" s="4" t="s">
        <v>837</v>
      </c>
      <c r="E7" s="40" t="s">
        <v>838</v>
      </c>
      <c r="F7" s="40" t="s">
        <v>839</v>
      </c>
      <c r="G7" s="44" t="s">
        <v>840</v>
      </c>
      <c r="H7" s="90">
        <v>42661</v>
      </c>
      <c r="I7" s="40"/>
      <c r="J7" s="90">
        <v>42566</v>
      </c>
      <c r="K7" s="155">
        <v>42460</v>
      </c>
      <c r="L7" s="40" t="s">
        <v>92</v>
      </c>
      <c r="M7" s="40" t="s">
        <v>127</v>
      </c>
      <c r="N7" s="40" t="s">
        <v>841</v>
      </c>
      <c r="O7" s="40" t="s">
        <v>842</v>
      </c>
      <c r="P7" s="40" t="s">
        <v>883</v>
      </c>
      <c r="Q7" s="40" t="s">
        <v>108</v>
      </c>
      <c r="R7" s="40" t="s">
        <v>909</v>
      </c>
      <c r="S7" s="156">
        <v>42380</v>
      </c>
      <c r="T7" s="40" t="s">
        <v>843</v>
      </c>
      <c r="U7" s="78">
        <v>106</v>
      </c>
      <c r="V7" s="73">
        <v>15</v>
      </c>
      <c r="W7" s="78">
        <v>26800</v>
      </c>
      <c r="X7" s="73" t="s">
        <v>39</v>
      </c>
      <c r="Y7" s="78">
        <v>2144000</v>
      </c>
      <c r="Z7" s="181" t="s">
        <v>35</v>
      </c>
      <c r="AA7" s="40"/>
      <c r="AB7" s="40" t="s">
        <v>37</v>
      </c>
      <c r="AC7" s="40"/>
      <c r="AD7" s="17"/>
      <c r="AE7" s="195"/>
    </row>
    <row r="8" spans="1:31" s="11" customFormat="1" ht="102" x14ac:dyDescent="0.25">
      <c r="A8" s="3"/>
      <c r="B8" s="310">
        <v>4</v>
      </c>
      <c r="C8" s="226" t="s">
        <v>698</v>
      </c>
      <c r="D8" s="151" t="s">
        <v>699</v>
      </c>
      <c r="E8" s="151" t="s">
        <v>700</v>
      </c>
      <c r="F8" s="151" t="s">
        <v>701</v>
      </c>
      <c r="G8" s="312">
        <v>42640</v>
      </c>
      <c r="H8" s="24">
        <v>42661</v>
      </c>
      <c r="I8" s="312">
        <v>42602</v>
      </c>
      <c r="J8" s="151" t="s">
        <v>40</v>
      </c>
      <c r="K8" s="230">
        <v>42613</v>
      </c>
      <c r="L8" s="46" t="s">
        <v>51</v>
      </c>
      <c r="M8" s="232" t="s">
        <v>127</v>
      </c>
      <c r="N8" s="232" t="s">
        <v>196</v>
      </c>
      <c r="O8" s="151" t="s">
        <v>862</v>
      </c>
      <c r="P8" s="151" t="s">
        <v>898</v>
      </c>
      <c r="Q8" s="4" t="s">
        <v>902</v>
      </c>
      <c r="R8" s="17" t="s">
        <v>261</v>
      </c>
      <c r="S8" s="19" t="s">
        <v>702</v>
      </c>
      <c r="T8" s="14" t="s">
        <v>703</v>
      </c>
      <c r="U8" s="106">
        <v>1135</v>
      </c>
      <c r="V8" s="14">
        <v>0.01</v>
      </c>
      <c r="W8" s="106">
        <v>208.83</v>
      </c>
      <c r="X8" s="14" t="s">
        <v>39</v>
      </c>
      <c r="Y8" s="242">
        <v>24163000</v>
      </c>
      <c r="Z8" s="213" t="s">
        <v>704</v>
      </c>
      <c r="AA8" s="14"/>
      <c r="AB8" s="14" t="s">
        <v>705</v>
      </c>
      <c r="AC8" s="14"/>
      <c r="AD8" s="14"/>
      <c r="AE8" s="127" t="s">
        <v>706</v>
      </c>
    </row>
    <row r="9" spans="1:31" ht="165.75" x14ac:dyDescent="0.25">
      <c r="B9" s="311">
        <v>5</v>
      </c>
      <c r="C9" s="4" t="s">
        <v>530</v>
      </c>
      <c r="D9" s="17" t="s">
        <v>117</v>
      </c>
      <c r="E9" s="17" t="s">
        <v>118</v>
      </c>
      <c r="F9" s="17"/>
      <c r="G9" s="177"/>
      <c r="H9" s="6">
        <v>42661</v>
      </c>
      <c r="I9" s="21">
        <v>42639</v>
      </c>
      <c r="J9" s="7" t="s">
        <v>40</v>
      </c>
      <c r="K9" s="32">
        <v>42369</v>
      </c>
      <c r="L9" s="7" t="s">
        <v>51</v>
      </c>
      <c r="M9" s="7" t="s">
        <v>228</v>
      </c>
      <c r="N9" s="7" t="s">
        <v>53</v>
      </c>
      <c r="O9" s="7" t="s">
        <v>866</v>
      </c>
      <c r="P9" s="7" t="s">
        <v>867</v>
      </c>
      <c r="Q9" s="7" t="s">
        <v>64</v>
      </c>
      <c r="R9" s="7" t="s">
        <v>231</v>
      </c>
      <c r="S9" s="7">
        <v>33</v>
      </c>
      <c r="T9" s="7" t="s">
        <v>101</v>
      </c>
      <c r="U9" s="98">
        <v>66.8</v>
      </c>
      <c r="V9" s="33">
        <v>1</v>
      </c>
      <c r="W9" s="98">
        <v>959.38</v>
      </c>
      <c r="X9" s="33" t="s">
        <v>39</v>
      </c>
      <c r="Y9" s="98">
        <v>1147651</v>
      </c>
      <c r="Z9" s="4" t="s">
        <v>35</v>
      </c>
      <c r="AA9" s="7" t="s">
        <v>36</v>
      </c>
      <c r="AB9" s="7" t="s">
        <v>37</v>
      </c>
      <c r="AC9" s="7"/>
      <c r="AD9" s="4" t="s">
        <v>1044</v>
      </c>
      <c r="AE9" s="99" t="s">
        <v>119</v>
      </c>
    </row>
    <row r="10" spans="1:31" ht="178.5" x14ac:dyDescent="0.25">
      <c r="B10" s="310">
        <v>6</v>
      </c>
      <c r="C10" s="4" t="s">
        <v>531</v>
      </c>
      <c r="D10" s="17" t="s">
        <v>120</v>
      </c>
      <c r="E10" s="17" t="s">
        <v>118</v>
      </c>
      <c r="F10" s="17"/>
      <c r="G10" s="177"/>
      <c r="H10" s="6">
        <v>42661</v>
      </c>
      <c r="I10" s="21">
        <v>42639</v>
      </c>
      <c r="J10" s="7" t="s">
        <v>40</v>
      </c>
      <c r="K10" s="32">
        <v>42369</v>
      </c>
      <c r="L10" s="7" t="s">
        <v>51</v>
      </c>
      <c r="M10" s="7" t="s">
        <v>228</v>
      </c>
      <c r="N10" s="7" t="s">
        <v>53</v>
      </c>
      <c r="O10" s="7" t="s">
        <v>866</v>
      </c>
      <c r="P10" s="7" t="s">
        <v>234</v>
      </c>
      <c r="Q10" s="7" t="s">
        <v>64</v>
      </c>
      <c r="R10" s="7" t="s">
        <v>231</v>
      </c>
      <c r="S10" s="7">
        <v>33</v>
      </c>
      <c r="T10" s="7" t="s">
        <v>101</v>
      </c>
      <c r="U10" s="98">
        <v>17.600000000000001</v>
      </c>
      <c r="V10" s="33">
        <v>1</v>
      </c>
      <c r="W10" s="98">
        <v>313</v>
      </c>
      <c r="X10" s="33" t="s">
        <v>39</v>
      </c>
      <c r="Y10" s="98">
        <v>375596</v>
      </c>
      <c r="Z10" s="4" t="s">
        <v>35</v>
      </c>
      <c r="AA10" s="7" t="s">
        <v>71</v>
      </c>
      <c r="AB10" s="7" t="s">
        <v>37</v>
      </c>
      <c r="AC10" s="7"/>
      <c r="AD10" s="4" t="s">
        <v>1045</v>
      </c>
      <c r="AE10" s="100" t="s">
        <v>121</v>
      </c>
    </row>
    <row r="11" spans="1:31" ht="165.75" x14ac:dyDescent="0.25">
      <c r="B11" s="310">
        <v>7</v>
      </c>
      <c r="C11" s="4" t="s">
        <v>532</v>
      </c>
      <c r="D11" s="17" t="s">
        <v>122</v>
      </c>
      <c r="E11" s="17" t="s">
        <v>118</v>
      </c>
      <c r="F11" s="17"/>
      <c r="G11" s="177"/>
      <c r="H11" s="6">
        <v>42661</v>
      </c>
      <c r="I11" s="21">
        <v>42639</v>
      </c>
      <c r="J11" s="7" t="s">
        <v>40</v>
      </c>
      <c r="K11" s="32">
        <v>42369</v>
      </c>
      <c r="L11" s="7" t="s">
        <v>51</v>
      </c>
      <c r="M11" s="7" t="s">
        <v>228</v>
      </c>
      <c r="N11" s="7" t="s">
        <v>53</v>
      </c>
      <c r="O11" s="7" t="s">
        <v>866</v>
      </c>
      <c r="P11" s="7" t="s">
        <v>235</v>
      </c>
      <c r="Q11" s="7" t="s">
        <v>64</v>
      </c>
      <c r="R11" s="7" t="s">
        <v>236</v>
      </c>
      <c r="S11" s="7">
        <v>33</v>
      </c>
      <c r="T11" s="7" t="s">
        <v>101</v>
      </c>
      <c r="U11" s="98">
        <v>129.80000000000001</v>
      </c>
      <c r="V11" s="33">
        <v>1</v>
      </c>
      <c r="W11" s="98">
        <v>1674.5</v>
      </c>
      <c r="X11" s="33" t="s">
        <v>39</v>
      </c>
      <c r="Y11" s="98">
        <v>2009401</v>
      </c>
      <c r="Z11" s="181" t="s">
        <v>35</v>
      </c>
      <c r="AA11" s="7" t="s">
        <v>71</v>
      </c>
      <c r="AB11" s="7" t="s">
        <v>37</v>
      </c>
      <c r="AC11" s="7"/>
      <c r="AD11" s="4" t="s">
        <v>1046</v>
      </c>
      <c r="AE11" s="101" t="s">
        <v>123</v>
      </c>
    </row>
    <row r="12" spans="1:31" ht="178.5" x14ac:dyDescent="0.25">
      <c r="B12" s="311">
        <v>8</v>
      </c>
      <c r="C12" s="180"/>
      <c r="D12" s="4" t="s">
        <v>204</v>
      </c>
      <c r="E12" s="4" t="s">
        <v>200</v>
      </c>
      <c r="F12" s="5" t="s">
        <v>201</v>
      </c>
      <c r="G12" s="6" t="s">
        <v>202</v>
      </c>
      <c r="H12" s="6">
        <v>42661</v>
      </c>
      <c r="I12" s="6" t="s">
        <v>322</v>
      </c>
      <c r="J12" s="4" t="s">
        <v>40</v>
      </c>
      <c r="K12" s="6">
        <v>42155</v>
      </c>
      <c r="L12" s="7" t="s">
        <v>51</v>
      </c>
      <c r="M12" s="4" t="s">
        <v>30</v>
      </c>
      <c r="N12" s="4" t="s">
        <v>53</v>
      </c>
      <c r="O12" s="4" t="s">
        <v>205</v>
      </c>
      <c r="P12" s="4" t="s">
        <v>895</v>
      </c>
      <c r="Q12" s="40" t="s">
        <v>64</v>
      </c>
      <c r="R12" s="40" t="s">
        <v>54</v>
      </c>
      <c r="S12" s="44" t="s">
        <v>129</v>
      </c>
      <c r="T12" s="40" t="s">
        <v>203</v>
      </c>
      <c r="U12" s="41">
        <v>190.9</v>
      </c>
      <c r="V12" s="40">
        <v>6</v>
      </c>
      <c r="W12" s="78">
        <v>18320.5</v>
      </c>
      <c r="X12" s="40" t="s">
        <v>39</v>
      </c>
      <c r="Y12" s="89">
        <v>3664100</v>
      </c>
      <c r="Z12" s="214">
        <v>43281</v>
      </c>
      <c r="AA12" s="42"/>
      <c r="AB12" s="17" t="s">
        <v>37</v>
      </c>
      <c r="AC12" s="42"/>
      <c r="AD12" s="17"/>
      <c r="AE12" s="129" t="s">
        <v>323</v>
      </c>
    </row>
    <row r="13" spans="1:31" ht="51" x14ac:dyDescent="0.25">
      <c r="B13" s="310">
        <v>9</v>
      </c>
      <c r="C13" s="180"/>
      <c r="D13" s="42"/>
      <c r="E13" s="4" t="s">
        <v>200</v>
      </c>
      <c r="F13" s="5" t="s">
        <v>201</v>
      </c>
      <c r="G13" s="6" t="s">
        <v>202</v>
      </c>
      <c r="H13" s="6">
        <v>42661</v>
      </c>
      <c r="I13" s="42"/>
      <c r="J13" s="4" t="s">
        <v>40</v>
      </c>
      <c r="K13" s="58">
        <v>42155</v>
      </c>
      <c r="L13" s="7" t="s">
        <v>51</v>
      </c>
      <c r="M13" s="4" t="s">
        <v>30</v>
      </c>
      <c r="N13" s="4" t="s">
        <v>53</v>
      </c>
      <c r="O13" s="4" t="s">
        <v>206</v>
      </c>
      <c r="P13" s="17" t="s">
        <v>869</v>
      </c>
      <c r="Q13" s="40" t="s">
        <v>64</v>
      </c>
      <c r="R13" s="40" t="s">
        <v>54</v>
      </c>
      <c r="S13" s="44" t="s">
        <v>129</v>
      </c>
      <c r="T13" s="40" t="s">
        <v>203</v>
      </c>
      <c r="U13" s="41">
        <v>181.4</v>
      </c>
      <c r="V13" s="40">
        <v>6</v>
      </c>
      <c r="W13" s="78">
        <v>16259</v>
      </c>
      <c r="X13" s="40" t="s">
        <v>39</v>
      </c>
      <c r="Y13" s="89">
        <v>3251800</v>
      </c>
      <c r="Z13" s="214">
        <v>43402</v>
      </c>
      <c r="AA13" s="42"/>
      <c r="AB13" s="17" t="s">
        <v>37</v>
      </c>
      <c r="AC13" s="42"/>
      <c r="AD13" s="17"/>
      <c r="AE13" s="129" t="s">
        <v>324</v>
      </c>
    </row>
    <row r="14" spans="1:31" ht="51" x14ac:dyDescent="0.25">
      <c r="B14" s="310">
        <v>10</v>
      </c>
      <c r="C14" s="180"/>
      <c r="D14" s="42"/>
      <c r="E14" s="4" t="s">
        <v>200</v>
      </c>
      <c r="F14" s="5" t="s">
        <v>201</v>
      </c>
      <c r="G14" s="6" t="s">
        <v>202</v>
      </c>
      <c r="H14" s="6">
        <v>42661</v>
      </c>
      <c r="I14" s="42"/>
      <c r="J14" s="4" t="s">
        <v>40</v>
      </c>
      <c r="K14" s="58">
        <v>42155</v>
      </c>
      <c r="L14" s="7" t="s">
        <v>51</v>
      </c>
      <c r="M14" s="4" t="s">
        <v>30</v>
      </c>
      <c r="N14" s="4" t="s">
        <v>53</v>
      </c>
      <c r="O14" s="4" t="s">
        <v>207</v>
      </c>
      <c r="P14" s="28" t="s">
        <v>900</v>
      </c>
      <c r="Q14" s="40" t="s">
        <v>64</v>
      </c>
      <c r="R14" s="40" t="s">
        <v>54</v>
      </c>
      <c r="S14" s="44" t="s">
        <v>129</v>
      </c>
      <c r="T14" s="40" t="s">
        <v>203</v>
      </c>
      <c r="U14" s="41">
        <v>120</v>
      </c>
      <c r="V14" s="40">
        <v>6</v>
      </c>
      <c r="W14" s="78">
        <v>11542.5</v>
      </c>
      <c r="X14" s="40" t="s">
        <v>39</v>
      </c>
      <c r="Y14" s="89">
        <v>2308500</v>
      </c>
      <c r="Z14" s="214">
        <v>43402</v>
      </c>
      <c r="AA14" s="42"/>
      <c r="AB14" s="17" t="s">
        <v>37</v>
      </c>
      <c r="AC14" s="42"/>
      <c r="AD14" s="17"/>
      <c r="AE14" s="129" t="s">
        <v>325</v>
      </c>
    </row>
    <row r="15" spans="1:31" ht="51" x14ac:dyDescent="0.25">
      <c r="B15" s="311">
        <v>11</v>
      </c>
      <c r="C15" s="180"/>
      <c r="D15" s="42"/>
      <c r="E15" s="4" t="s">
        <v>200</v>
      </c>
      <c r="F15" s="5" t="s">
        <v>201</v>
      </c>
      <c r="G15" s="6" t="s">
        <v>202</v>
      </c>
      <c r="H15" s="6">
        <v>42661</v>
      </c>
      <c r="I15" s="42"/>
      <c r="J15" s="4" t="s">
        <v>40</v>
      </c>
      <c r="K15" s="58">
        <v>42216</v>
      </c>
      <c r="L15" s="7" t="s">
        <v>51</v>
      </c>
      <c r="M15" s="4" t="s">
        <v>30</v>
      </c>
      <c r="N15" s="4" t="s">
        <v>53</v>
      </c>
      <c r="O15" s="4" t="s">
        <v>208</v>
      </c>
      <c r="P15" s="28" t="s">
        <v>876</v>
      </c>
      <c r="Q15" s="40" t="s">
        <v>64</v>
      </c>
      <c r="R15" s="40" t="s">
        <v>54</v>
      </c>
      <c r="S15" s="44" t="s">
        <v>129</v>
      </c>
      <c r="T15" s="40" t="s">
        <v>203</v>
      </c>
      <c r="U15" s="41">
        <v>101.8</v>
      </c>
      <c r="V15" s="40">
        <v>6</v>
      </c>
      <c r="W15" s="78">
        <v>8886</v>
      </c>
      <c r="X15" s="40" t="s">
        <v>39</v>
      </c>
      <c r="Y15" s="89">
        <v>1777200</v>
      </c>
      <c r="Z15" s="214">
        <v>43494</v>
      </c>
      <c r="AA15" s="42"/>
      <c r="AB15" s="17" t="s">
        <v>37</v>
      </c>
      <c r="AC15" s="42"/>
      <c r="AD15" s="17"/>
      <c r="AE15" s="129" t="s">
        <v>326</v>
      </c>
    </row>
    <row r="16" spans="1:31" ht="51" x14ac:dyDescent="0.25">
      <c r="B16" s="310">
        <v>12</v>
      </c>
      <c r="C16" s="180"/>
      <c r="D16" s="42"/>
      <c r="E16" s="4" t="s">
        <v>200</v>
      </c>
      <c r="F16" s="5" t="s">
        <v>201</v>
      </c>
      <c r="G16" s="6" t="s">
        <v>202</v>
      </c>
      <c r="H16" s="6">
        <v>42661</v>
      </c>
      <c r="I16" s="42"/>
      <c r="J16" s="4" t="s">
        <v>40</v>
      </c>
      <c r="K16" s="58">
        <v>42216</v>
      </c>
      <c r="L16" s="7" t="s">
        <v>51</v>
      </c>
      <c r="M16" s="4" t="s">
        <v>30</v>
      </c>
      <c r="N16" s="4" t="s">
        <v>53</v>
      </c>
      <c r="O16" s="4" t="s">
        <v>209</v>
      </c>
      <c r="P16" s="28" t="s">
        <v>210</v>
      </c>
      <c r="Q16" s="40" t="s">
        <v>64</v>
      </c>
      <c r="R16" s="40" t="s">
        <v>54</v>
      </c>
      <c r="S16" s="44" t="s">
        <v>129</v>
      </c>
      <c r="T16" s="40" t="s">
        <v>203</v>
      </c>
      <c r="U16" s="41">
        <v>131.1</v>
      </c>
      <c r="V16" s="40">
        <v>6</v>
      </c>
      <c r="W16" s="78">
        <v>11183.5</v>
      </c>
      <c r="X16" s="40" t="s">
        <v>39</v>
      </c>
      <c r="Y16" s="89">
        <v>2236700</v>
      </c>
      <c r="Z16" s="214">
        <v>43494</v>
      </c>
      <c r="AA16" s="42"/>
      <c r="AB16" s="17" t="s">
        <v>37</v>
      </c>
      <c r="AC16" s="42"/>
      <c r="AD16" s="17"/>
      <c r="AE16" s="129" t="s">
        <v>327</v>
      </c>
    </row>
    <row r="17" spans="2:31" ht="51" x14ac:dyDescent="0.25">
      <c r="B17" s="310">
        <v>13</v>
      </c>
      <c r="C17" s="180"/>
      <c r="D17" s="42"/>
      <c r="E17" s="4" t="s">
        <v>200</v>
      </c>
      <c r="F17" s="5" t="s">
        <v>201</v>
      </c>
      <c r="G17" s="6" t="s">
        <v>202</v>
      </c>
      <c r="H17" s="6">
        <v>42661</v>
      </c>
      <c r="I17" s="42"/>
      <c r="J17" s="4" t="s">
        <v>40</v>
      </c>
      <c r="K17" s="58">
        <v>42216</v>
      </c>
      <c r="L17" s="7" t="s">
        <v>51</v>
      </c>
      <c r="M17" s="4" t="s">
        <v>30</v>
      </c>
      <c r="N17" s="4" t="s">
        <v>53</v>
      </c>
      <c r="O17" s="4" t="s">
        <v>211</v>
      </c>
      <c r="P17" s="28" t="s">
        <v>1000</v>
      </c>
      <c r="Q17" s="40" t="s">
        <v>64</v>
      </c>
      <c r="R17" s="40" t="s">
        <v>54</v>
      </c>
      <c r="S17" s="44" t="s">
        <v>129</v>
      </c>
      <c r="T17" s="40" t="s">
        <v>203</v>
      </c>
      <c r="U17" s="41">
        <v>163.9</v>
      </c>
      <c r="V17" s="40">
        <v>6</v>
      </c>
      <c r="W17" s="78">
        <v>14778</v>
      </c>
      <c r="X17" s="40" t="s">
        <v>39</v>
      </c>
      <c r="Y17" s="89">
        <v>2955600</v>
      </c>
      <c r="Z17" s="214">
        <v>43494</v>
      </c>
      <c r="AA17" s="42"/>
      <c r="AB17" s="17" t="s">
        <v>37</v>
      </c>
      <c r="AC17" s="42"/>
      <c r="AD17" s="17"/>
      <c r="AE17" s="129" t="s">
        <v>328</v>
      </c>
    </row>
    <row r="18" spans="2:31" ht="51" x14ac:dyDescent="0.25">
      <c r="B18" s="311">
        <v>14</v>
      </c>
      <c r="C18" s="180"/>
      <c r="D18" s="42"/>
      <c r="E18" s="4" t="s">
        <v>200</v>
      </c>
      <c r="F18" s="5" t="s">
        <v>201</v>
      </c>
      <c r="G18" s="6" t="s">
        <v>202</v>
      </c>
      <c r="H18" s="6">
        <v>42661</v>
      </c>
      <c r="I18" s="42"/>
      <c r="J18" s="4" t="s">
        <v>40</v>
      </c>
      <c r="K18" s="58">
        <v>42216</v>
      </c>
      <c r="L18" s="7" t="s">
        <v>51</v>
      </c>
      <c r="M18" s="4" t="s">
        <v>30</v>
      </c>
      <c r="N18" s="4" t="s">
        <v>53</v>
      </c>
      <c r="O18" s="4" t="s">
        <v>212</v>
      </c>
      <c r="P18" s="29" t="s">
        <v>213</v>
      </c>
      <c r="Q18" s="40" t="s">
        <v>64</v>
      </c>
      <c r="R18" s="40" t="s">
        <v>54</v>
      </c>
      <c r="S18" s="44" t="s">
        <v>129</v>
      </c>
      <c r="T18" s="40" t="s">
        <v>203</v>
      </c>
      <c r="U18" s="41">
        <v>153</v>
      </c>
      <c r="V18" s="40">
        <v>6</v>
      </c>
      <c r="W18" s="78">
        <v>13726</v>
      </c>
      <c r="X18" s="40" t="s">
        <v>39</v>
      </c>
      <c r="Y18" s="89">
        <v>2745200</v>
      </c>
      <c r="Z18" s="214">
        <v>43494</v>
      </c>
      <c r="AA18" s="42"/>
      <c r="AB18" s="17" t="s">
        <v>37</v>
      </c>
      <c r="AC18" s="42"/>
      <c r="AD18" s="17"/>
      <c r="AE18" s="129" t="s">
        <v>329</v>
      </c>
    </row>
    <row r="19" spans="2:31" s="30" customFormat="1" ht="51" x14ac:dyDescent="0.25">
      <c r="B19" s="310">
        <v>15</v>
      </c>
      <c r="C19" s="180"/>
      <c r="D19" s="42"/>
      <c r="E19" s="4" t="s">
        <v>200</v>
      </c>
      <c r="F19" s="5" t="s">
        <v>201</v>
      </c>
      <c r="G19" s="6" t="s">
        <v>202</v>
      </c>
      <c r="H19" s="6">
        <v>42661</v>
      </c>
      <c r="I19" s="42"/>
      <c r="J19" s="4" t="s">
        <v>40</v>
      </c>
      <c r="K19" s="34">
        <v>42155</v>
      </c>
      <c r="L19" s="7" t="s">
        <v>51</v>
      </c>
      <c r="M19" s="4" t="s">
        <v>30</v>
      </c>
      <c r="N19" s="4" t="s">
        <v>53</v>
      </c>
      <c r="O19" s="4" t="s">
        <v>214</v>
      </c>
      <c r="P19" s="29" t="s">
        <v>215</v>
      </c>
      <c r="Q19" s="40" t="s">
        <v>64</v>
      </c>
      <c r="R19" s="40" t="s">
        <v>54</v>
      </c>
      <c r="S19" s="44" t="s">
        <v>129</v>
      </c>
      <c r="T19" s="40" t="s">
        <v>203</v>
      </c>
      <c r="U19" s="41">
        <v>209.3</v>
      </c>
      <c r="V19" s="40">
        <v>6</v>
      </c>
      <c r="W19" s="78">
        <v>22223.5</v>
      </c>
      <c r="X19" s="40" t="s">
        <v>39</v>
      </c>
      <c r="Y19" s="89">
        <v>4444700</v>
      </c>
      <c r="Z19" s="214">
        <v>43281</v>
      </c>
      <c r="AA19" s="42"/>
      <c r="AB19" s="17" t="s">
        <v>37</v>
      </c>
      <c r="AC19" s="42"/>
      <c r="AD19" s="17"/>
      <c r="AE19" s="129" t="s">
        <v>330</v>
      </c>
    </row>
    <row r="20" spans="2:31" s="30" customFormat="1" ht="102" x14ac:dyDescent="0.25">
      <c r="B20" s="310">
        <v>16</v>
      </c>
      <c r="C20" s="5" t="s">
        <v>719</v>
      </c>
      <c r="D20" s="173" t="s">
        <v>720</v>
      </c>
      <c r="E20" s="173" t="s">
        <v>716</v>
      </c>
      <c r="F20" s="173" t="s">
        <v>717</v>
      </c>
      <c r="G20" s="176">
        <v>42636</v>
      </c>
      <c r="H20" s="24">
        <v>42661</v>
      </c>
      <c r="I20" s="51">
        <v>42622</v>
      </c>
      <c r="J20" s="51" t="s">
        <v>40</v>
      </c>
      <c r="K20" s="51">
        <v>42582</v>
      </c>
      <c r="L20" s="49" t="s">
        <v>51</v>
      </c>
      <c r="M20" s="49" t="s">
        <v>127</v>
      </c>
      <c r="N20" s="49" t="s">
        <v>645</v>
      </c>
      <c r="O20" s="49" t="s">
        <v>718</v>
      </c>
      <c r="P20" s="49" t="s">
        <v>873</v>
      </c>
      <c r="Q20" s="49" t="s">
        <v>556</v>
      </c>
      <c r="R20" s="49" t="s">
        <v>54</v>
      </c>
      <c r="S20" s="145" t="s">
        <v>129</v>
      </c>
      <c r="T20" s="49" t="s">
        <v>203</v>
      </c>
      <c r="U20" s="144">
        <v>103</v>
      </c>
      <c r="V20" s="149">
        <v>6</v>
      </c>
      <c r="W20" s="146">
        <v>10613.2</v>
      </c>
      <c r="X20" s="147" t="s">
        <v>39</v>
      </c>
      <c r="Y20" s="148">
        <v>2122640</v>
      </c>
      <c r="Z20" s="181" t="s">
        <v>35</v>
      </c>
      <c r="AA20" s="49"/>
      <c r="AB20" s="49" t="s">
        <v>37</v>
      </c>
      <c r="AC20" s="150"/>
      <c r="AD20" s="150"/>
      <c r="AE20" s="192" t="s">
        <v>721</v>
      </c>
    </row>
    <row r="21" spans="2:31" s="30" customFormat="1" ht="102" x14ac:dyDescent="0.25">
      <c r="B21" s="311">
        <v>17</v>
      </c>
      <c r="C21" s="5" t="s">
        <v>724</v>
      </c>
      <c r="D21" s="173" t="s">
        <v>725</v>
      </c>
      <c r="E21" s="173" t="s">
        <v>716</v>
      </c>
      <c r="F21" s="173" t="s">
        <v>717</v>
      </c>
      <c r="G21" s="176">
        <v>42636</v>
      </c>
      <c r="H21" s="24">
        <v>42661</v>
      </c>
      <c r="I21" s="51">
        <v>42622</v>
      </c>
      <c r="J21" s="51" t="s">
        <v>40</v>
      </c>
      <c r="K21" s="51">
        <v>42582</v>
      </c>
      <c r="L21" s="49" t="s">
        <v>51</v>
      </c>
      <c r="M21" s="49" t="s">
        <v>127</v>
      </c>
      <c r="N21" s="49" t="s">
        <v>645</v>
      </c>
      <c r="O21" s="49" t="s">
        <v>718</v>
      </c>
      <c r="P21" s="49" t="s">
        <v>899</v>
      </c>
      <c r="Q21" s="49" t="s">
        <v>108</v>
      </c>
      <c r="R21" s="49" t="s">
        <v>54</v>
      </c>
      <c r="S21" s="151" t="s">
        <v>129</v>
      </c>
      <c r="T21" s="151" t="s">
        <v>203</v>
      </c>
      <c r="U21" s="144">
        <v>204</v>
      </c>
      <c r="V21" s="145">
        <v>6</v>
      </c>
      <c r="W21" s="146">
        <v>19425.8</v>
      </c>
      <c r="X21" s="147" t="s">
        <v>39</v>
      </c>
      <c r="Y21" s="148">
        <v>3885160</v>
      </c>
      <c r="Z21" s="181" t="s">
        <v>35</v>
      </c>
      <c r="AA21" s="49"/>
      <c r="AB21" s="49" t="s">
        <v>37</v>
      </c>
      <c r="AC21" s="49"/>
      <c r="AD21" s="49"/>
      <c r="AE21" s="192" t="s">
        <v>726</v>
      </c>
    </row>
    <row r="22" spans="2:31" s="31" customFormat="1" ht="102" x14ac:dyDescent="0.25">
      <c r="B22" s="310">
        <v>18</v>
      </c>
      <c r="C22" s="5" t="s">
        <v>729</v>
      </c>
      <c r="D22" s="173" t="s">
        <v>730</v>
      </c>
      <c r="E22" s="173" t="s">
        <v>716</v>
      </c>
      <c r="F22" s="173" t="s">
        <v>717</v>
      </c>
      <c r="G22" s="176">
        <v>42636</v>
      </c>
      <c r="H22" s="24">
        <v>42661</v>
      </c>
      <c r="I22" s="51">
        <v>42622</v>
      </c>
      <c r="J22" s="51" t="s">
        <v>40</v>
      </c>
      <c r="K22" s="51">
        <v>42582</v>
      </c>
      <c r="L22" s="49" t="s">
        <v>51</v>
      </c>
      <c r="M22" s="49" t="s">
        <v>127</v>
      </c>
      <c r="N22" s="49" t="s">
        <v>645</v>
      </c>
      <c r="O22" s="49" t="s">
        <v>718</v>
      </c>
      <c r="P22" s="49" t="s">
        <v>874</v>
      </c>
      <c r="Q22" s="49" t="s">
        <v>108</v>
      </c>
      <c r="R22" s="29" t="s">
        <v>98</v>
      </c>
      <c r="S22" s="151" t="s">
        <v>129</v>
      </c>
      <c r="T22" s="151" t="s">
        <v>203</v>
      </c>
      <c r="U22" s="144">
        <v>110.8</v>
      </c>
      <c r="V22" s="49">
        <v>6</v>
      </c>
      <c r="W22" s="146">
        <v>10875.65</v>
      </c>
      <c r="X22" s="147" t="s">
        <v>39</v>
      </c>
      <c r="Y22" s="148">
        <v>2175130</v>
      </c>
      <c r="Z22" s="181" t="s">
        <v>35</v>
      </c>
      <c r="AA22" s="49"/>
      <c r="AB22" s="49" t="s">
        <v>37</v>
      </c>
      <c r="AC22" s="150"/>
      <c r="AD22" s="150"/>
      <c r="AE22" s="192" t="s">
        <v>731</v>
      </c>
    </row>
    <row r="23" spans="2:31" ht="102" x14ac:dyDescent="0.25">
      <c r="B23" s="310">
        <v>19</v>
      </c>
      <c r="C23" s="5" t="s">
        <v>735</v>
      </c>
      <c r="D23" s="173" t="s">
        <v>736</v>
      </c>
      <c r="E23" s="173" t="s">
        <v>716</v>
      </c>
      <c r="F23" s="173" t="s">
        <v>717</v>
      </c>
      <c r="G23" s="176">
        <v>42636</v>
      </c>
      <c r="H23" s="24">
        <v>42661</v>
      </c>
      <c r="I23" s="51">
        <v>42622</v>
      </c>
      <c r="J23" s="51" t="s">
        <v>40</v>
      </c>
      <c r="K23" s="51">
        <v>42582</v>
      </c>
      <c r="L23" s="49" t="s">
        <v>51</v>
      </c>
      <c r="M23" s="49" t="s">
        <v>127</v>
      </c>
      <c r="N23" s="49" t="s">
        <v>645</v>
      </c>
      <c r="O23" s="49" t="s">
        <v>718</v>
      </c>
      <c r="P23" s="49" t="s">
        <v>734</v>
      </c>
      <c r="Q23" s="49" t="s">
        <v>108</v>
      </c>
      <c r="R23" s="49" t="s">
        <v>54</v>
      </c>
      <c r="S23" s="151" t="s">
        <v>129</v>
      </c>
      <c r="T23" s="151" t="s">
        <v>203</v>
      </c>
      <c r="U23" s="152">
        <v>198.5</v>
      </c>
      <c r="V23" s="49">
        <v>6</v>
      </c>
      <c r="W23" s="146">
        <v>20453.599999999999</v>
      </c>
      <c r="X23" s="147" t="s">
        <v>39</v>
      </c>
      <c r="Y23" s="148">
        <v>4090720</v>
      </c>
      <c r="Z23" s="181" t="s">
        <v>35</v>
      </c>
      <c r="AA23" s="49"/>
      <c r="AB23" s="49" t="s">
        <v>37</v>
      </c>
      <c r="AC23" s="153"/>
      <c r="AD23" s="150"/>
      <c r="AE23" s="192" t="s">
        <v>737</v>
      </c>
    </row>
    <row r="24" spans="2:31" ht="141" x14ac:dyDescent="0.25">
      <c r="B24" s="311">
        <v>20</v>
      </c>
      <c r="C24" s="5" t="s">
        <v>750</v>
      </c>
      <c r="D24" s="173" t="s">
        <v>751</v>
      </c>
      <c r="E24" s="173" t="s">
        <v>744</v>
      </c>
      <c r="F24" s="173" t="s">
        <v>745</v>
      </c>
      <c r="G24" s="176">
        <v>42642</v>
      </c>
      <c r="H24" s="24">
        <v>42661</v>
      </c>
      <c r="I24" s="176">
        <v>42634</v>
      </c>
      <c r="J24" s="173" t="s">
        <v>40</v>
      </c>
      <c r="K24" s="174">
        <v>42582</v>
      </c>
      <c r="L24" s="173" t="s">
        <v>51</v>
      </c>
      <c r="M24" s="175" t="s">
        <v>127</v>
      </c>
      <c r="N24" s="173" t="s">
        <v>638</v>
      </c>
      <c r="O24" s="173" t="s">
        <v>746</v>
      </c>
      <c r="P24" s="173" t="s">
        <v>1001</v>
      </c>
      <c r="Q24" s="17" t="s">
        <v>556</v>
      </c>
      <c r="R24" s="17" t="s">
        <v>54</v>
      </c>
      <c r="S24" s="17" t="s">
        <v>747</v>
      </c>
      <c r="T24" s="17" t="s">
        <v>748</v>
      </c>
      <c r="U24" s="41">
        <v>18.2</v>
      </c>
      <c r="V24" s="17">
        <v>6</v>
      </c>
      <c r="W24" s="41">
        <v>2756.38</v>
      </c>
      <c r="X24" s="17" t="s">
        <v>39</v>
      </c>
      <c r="Y24" s="79">
        <v>342900</v>
      </c>
      <c r="Z24" s="181" t="s">
        <v>35</v>
      </c>
      <c r="AA24" s="17" t="s">
        <v>183</v>
      </c>
      <c r="AB24" s="17" t="s">
        <v>557</v>
      </c>
      <c r="AC24" s="17"/>
      <c r="AD24" s="17"/>
      <c r="AE24" s="193" t="s">
        <v>752</v>
      </c>
    </row>
    <row r="25" spans="2:31" ht="89.25" x14ac:dyDescent="0.25">
      <c r="B25" s="310">
        <v>21</v>
      </c>
      <c r="C25" s="5" t="s">
        <v>762</v>
      </c>
      <c r="D25" s="4"/>
      <c r="E25" s="4" t="s">
        <v>200</v>
      </c>
      <c r="F25" s="5" t="s">
        <v>201</v>
      </c>
      <c r="G25" s="6" t="s">
        <v>202</v>
      </c>
      <c r="H25" s="24">
        <v>42661</v>
      </c>
      <c r="I25" s="6"/>
      <c r="J25" s="4" t="s">
        <v>40</v>
      </c>
      <c r="K25" s="6">
        <v>42308</v>
      </c>
      <c r="L25" s="7" t="s">
        <v>51</v>
      </c>
      <c r="M25" s="4" t="s">
        <v>99</v>
      </c>
      <c r="N25" s="4" t="s">
        <v>852</v>
      </c>
      <c r="O25" s="4" t="s">
        <v>763</v>
      </c>
      <c r="P25" s="4" t="s">
        <v>761</v>
      </c>
      <c r="Q25" s="40" t="s">
        <v>64</v>
      </c>
      <c r="R25" s="40" t="s">
        <v>54</v>
      </c>
      <c r="S25" s="44" t="s">
        <v>129</v>
      </c>
      <c r="T25" s="40" t="s">
        <v>203</v>
      </c>
      <c r="U25" s="154">
        <v>97.7</v>
      </c>
      <c r="V25" s="40">
        <v>6</v>
      </c>
      <c r="W25" s="45">
        <v>10550</v>
      </c>
      <c r="X25" s="40" t="s">
        <v>131</v>
      </c>
      <c r="Y25" s="178">
        <v>2110000</v>
      </c>
      <c r="Z25" s="181" t="s">
        <v>35</v>
      </c>
      <c r="AA25" s="42"/>
      <c r="AB25" s="17" t="s">
        <v>37</v>
      </c>
      <c r="AC25" s="42"/>
      <c r="AD25" s="17"/>
      <c r="AE25" s="125" t="s">
        <v>764</v>
      </c>
    </row>
    <row r="26" spans="2:31" ht="89.25" x14ac:dyDescent="0.25">
      <c r="B26" s="310">
        <v>22</v>
      </c>
      <c r="C26" s="5" t="s">
        <v>768</v>
      </c>
      <c r="D26" s="40"/>
      <c r="E26" s="4" t="s">
        <v>200</v>
      </c>
      <c r="F26" s="5" t="s">
        <v>201</v>
      </c>
      <c r="G26" s="6" t="s">
        <v>202</v>
      </c>
      <c r="H26" s="24">
        <v>42661</v>
      </c>
      <c r="I26" s="40"/>
      <c r="J26" s="4" t="s">
        <v>40</v>
      </c>
      <c r="K26" s="6">
        <v>42308</v>
      </c>
      <c r="L26" s="7" t="s">
        <v>51</v>
      </c>
      <c r="M26" s="4" t="s">
        <v>99</v>
      </c>
      <c r="N26" s="4" t="s">
        <v>852</v>
      </c>
      <c r="O26" s="4" t="s">
        <v>769</v>
      </c>
      <c r="P26" s="29" t="s">
        <v>767</v>
      </c>
      <c r="Q26" s="40" t="s">
        <v>64</v>
      </c>
      <c r="R26" s="40" t="s">
        <v>54</v>
      </c>
      <c r="S26" s="44" t="s">
        <v>129</v>
      </c>
      <c r="T26" s="40" t="s">
        <v>203</v>
      </c>
      <c r="U26" s="154">
        <v>97.9</v>
      </c>
      <c r="V26" s="40">
        <v>6</v>
      </c>
      <c r="W26" s="45">
        <v>10105</v>
      </c>
      <c r="X26" s="40" t="s">
        <v>39</v>
      </c>
      <c r="Y26" s="178">
        <v>2021000</v>
      </c>
      <c r="Z26" s="181" t="s">
        <v>35</v>
      </c>
      <c r="AA26" s="42"/>
      <c r="AB26" s="17" t="s">
        <v>37</v>
      </c>
      <c r="AC26" s="42"/>
      <c r="AD26" s="17"/>
      <c r="AE26" s="125" t="s">
        <v>770</v>
      </c>
    </row>
    <row r="27" spans="2:31" ht="89.25" x14ac:dyDescent="0.25">
      <c r="B27" s="311">
        <v>23</v>
      </c>
      <c r="C27" s="5" t="s">
        <v>774</v>
      </c>
      <c r="D27" s="40"/>
      <c r="E27" s="4" t="s">
        <v>200</v>
      </c>
      <c r="F27" s="5" t="s">
        <v>201</v>
      </c>
      <c r="G27" s="6" t="s">
        <v>202</v>
      </c>
      <c r="H27" s="24">
        <v>42661</v>
      </c>
      <c r="I27" s="40"/>
      <c r="J27" s="4" t="s">
        <v>40</v>
      </c>
      <c r="K27" s="6">
        <v>42308</v>
      </c>
      <c r="L27" s="7" t="s">
        <v>51</v>
      </c>
      <c r="M27" s="4" t="s">
        <v>99</v>
      </c>
      <c r="N27" s="4" t="s">
        <v>852</v>
      </c>
      <c r="O27" s="4" t="s">
        <v>775</v>
      </c>
      <c r="P27" s="17" t="s">
        <v>773</v>
      </c>
      <c r="Q27" s="40" t="s">
        <v>64</v>
      </c>
      <c r="R27" s="40" t="s">
        <v>54</v>
      </c>
      <c r="S27" s="44" t="s">
        <v>129</v>
      </c>
      <c r="T27" s="40" t="s">
        <v>203</v>
      </c>
      <c r="U27" s="154">
        <v>88.6</v>
      </c>
      <c r="V27" s="40">
        <v>6</v>
      </c>
      <c r="W27" s="45">
        <v>8440</v>
      </c>
      <c r="X27" s="40" t="s">
        <v>39</v>
      </c>
      <c r="Y27" s="178">
        <v>1688000</v>
      </c>
      <c r="Z27" s="181" t="s">
        <v>35</v>
      </c>
      <c r="AA27" s="42"/>
      <c r="AB27" s="17" t="s">
        <v>37</v>
      </c>
      <c r="AC27" s="42"/>
      <c r="AD27" s="17"/>
      <c r="AE27" s="125" t="s">
        <v>776</v>
      </c>
    </row>
    <row r="28" spans="2:31" ht="89.25" x14ac:dyDescent="0.25">
      <c r="B28" s="310">
        <v>24</v>
      </c>
      <c r="C28" s="5" t="s">
        <v>780</v>
      </c>
      <c r="D28" s="40"/>
      <c r="E28" s="4" t="s">
        <v>200</v>
      </c>
      <c r="F28" s="5" t="s">
        <v>201</v>
      </c>
      <c r="G28" s="6" t="s">
        <v>202</v>
      </c>
      <c r="H28" s="24">
        <v>42661</v>
      </c>
      <c r="I28" s="40"/>
      <c r="J28" s="4" t="s">
        <v>40</v>
      </c>
      <c r="K28" s="6">
        <v>42308</v>
      </c>
      <c r="L28" s="7" t="s">
        <v>51</v>
      </c>
      <c r="M28" s="4" t="s">
        <v>99</v>
      </c>
      <c r="N28" s="4" t="s">
        <v>852</v>
      </c>
      <c r="O28" s="4" t="s">
        <v>781</v>
      </c>
      <c r="P28" s="7" t="s">
        <v>779</v>
      </c>
      <c r="Q28" s="40" t="s">
        <v>64</v>
      </c>
      <c r="R28" s="40" t="s">
        <v>54</v>
      </c>
      <c r="S28" s="44" t="s">
        <v>129</v>
      </c>
      <c r="T28" s="40" t="s">
        <v>203</v>
      </c>
      <c r="U28" s="154">
        <v>180</v>
      </c>
      <c r="V28" s="40">
        <v>6</v>
      </c>
      <c r="W28" s="45">
        <v>19065</v>
      </c>
      <c r="X28" s="40" t="s">
        <v>39</v>
      </c>
      <c r="Y28" s="178">
        <v>3813000</v>
      </c>
      <c r="Z28" s="181" t="s">
        <v>35</v>
      </c>
      <c r="AA28" s="42"/>
      <c r="AB28" s="17" t="s">
        <v>37</v>
      </c>
      <c r="AC28" s="42"/>
      <c r="AD28" s="17"/>
      <c r="AE28" s="125" t="s">
        <v>782</v>
      </c>
    </row>
    <row r="29" spans="2:31" ht="89.25" x14ac:dyDescent="0.25">
      <c r="B29" s="310">
        <v>25</v>
      </c>
      <c r="C29" s="5" t="s">
        <v>786</v>
      </c>
      <c r="D29" s="40"/>
      <c r="E29" s="4" t="s">
        <v>200</v>
      </c>
      <c r="F29" s="5" t="s">
        <v>201</v>
      </c>
      <c r="G29" s="6" t="s">
        <v>202</v>
      </c>
      <c r="H29" s="24">
        <v>42661</v>
      </c>
      <c r="I29" s="40"/>
      <c r="J29" s="4" t="s">
        <v>40</v>
      </c>
      <c r="K29" s="90">
        <v>42035</v>
      </c>
      <c r="L29" s="7" t="s">
        <v>51</v>
      </c>
      <c r="M29" s="4" t="s">
        <v>99</v>
      </c>
      <c r="N29" s="4" t="s">
        <v>852</v>
      </c>
      <c r="O29" s="4" t="s">
        <v>787</v>
      </c>
      <c r="P29" s="7" t="s">
        <v>785</v>
      </c>
      <c r="Q29" s="40" t="s">
        <v>64</v>
      </c>
      <c r="R29" s="40" t="s">
        <v>54</v>
      </c>
      <c r="S29" s="44" t="s">
        <v>129</v>
      </c>
      <c r="T29" s="40" t="s">
        <v>203</v>
      </c>
      <c r="U29" s="154">
        <v>75.099999999999994</v>
      </c>
      <c r="V29" s="40">
        <v>6</v>
      </c>
      <c r="W29" s="45">
        <v>7695</v>
      </c>
      <c r="X29" s="40" t="s">
        <v>39</v>
      </c>
      <c r="Y29" s="178">
        <v>1539000</v>
      </c>
      <c r="Z29" s="4" t="s">
        <v>35</v>
      </c>
      <c r="AA29" s="42"/>
      <c r="AB29" s="17" t="s">
        <v>37</v>
      </c>
      <c r="AC29" s="42"/>
      <c r="AD29" s="17"/>
      <c r="AE29" s="125" t="s">
        <v>788</v>
      </c>
    </row>
    <row r="30" spans="2:31" ht="89.25" x14ac:dyDescent="0.25">
      <c r="B30" s="311">
        <v>26</v>
      </c>
      <c r="C30" s="5" t="s">
        <v>792</v>
      </c>
      <c r="D30" s="40"/>
      <c r="E30" s="4" t="s">
        <v>200</v>
      </c>
      <c r="F30" s="5" t="s">
        <v>201</v>
      </c>
      <c r="G30" s="6" t="s">
        <v>202</v>
      </c>
      <c r="H30" s="24">
        <v>42661</v>
      </c>
      <c r="I30" s="40"/>
      <c r="J30" s="4" t="s">
        <v>40</v>
      </c>
      <c r="K30" s="6">
        <v>42308</v>
      </c>
      <c r="L30" s="7" t="s">
        <v>51</v>
      </c>
      <c r="M30" s="4" t="s">
        <v>99</v>
      </c>
      <c r="N30" s="4" t="s">
        <v>852</v>
      </c>
      <c r="O30" s="4" t="s">
        <v>793</v>
      </c>
      <c r="P30" s="7" t="s">
        <v>791</v>
      </c>
      <c r="Q30" s="40" t="s">
        <v>64</v>
      </c>
      <c r="R30" s="40" t="s">
        <v>54</v>
      </c>
      <c r="S30" s="44" t="s">
        <v>129</v>
      </c>
      <c r="T30" s="40" t="s">
        <v>203</v>
      </c>
      <c r="U30" s="154">
        <v>129.4</v>
      </c>
      <c r="V30" s="40">
        <v>6</v>
      </c>
      <c r="W30" s="45">
        <v>12100</v>
      </c>
      <c r="X30" s="40" t="s">
        <v>39</v>
      </c>
      <c r="Y30" s="178">
        <v>2420000</v>
      </c>
      <c r="Z30" s="4" t="s">
        <v>35</v>
      </c>
      <c r="AA30" s="42"/>
      <c r="AB30" s="17" t="s">
        <v>37</v>
      </c>
      <c r="AC30" s="42"/>
      <c r="AD30" s="17"/>
      <c r="AE30" s="125" t="s">
        <v>794</v>
      </c>
    </row>
    <row r="31" spans="2:31" ht="89.25" x14ac:dyDescent="0.25">
      <c r="B31" s="310">
        <v>27</v>
      </c>
      <c r="C31" s="5" t="s">
        <v>798</v>
      </c>
      <c r="D31" s="40"/>
      <c r="E31" s="4" t="s">
        <v>200</v>
      </c>
      <c r="F31" s="5" t="s">
        <v>201</v>
      </c>
      <c r="G31" s="6" t="s">
        <v>202</v>
      </c>
      <c r="H31" s="24">
        <v>42661</v>
      </c>
      <c r="I31" s="40"/>
      <c r="J31" s="4" t="s">
        <v>40</v>
      </c>
      <c r="K31" s="6">
        <v>42308</v>
      </c>
      <c r="L31" s="7" t="s">
        <v>51</v>
      </c>
      <c r="M31" s="4" t="s">
        <v>99</v>
      </c>
      <c r="N31" s="4" t="s">
        <v>852</v>
      </c>
      <c r="O31" s="4" t="s">
        <v>799</v>
      </c>
      <c r="P31" s="103" t="s">
        <v>797</v>
      </c>
      <c r="Q31" s="40" t="s">
        <v>64</v>
      </c>
      <c r="R31" s="40" t="s">
        <v>54</v>
      </c>
      <c r="S31" s="44" t="s">
        <v>129</v>
      </c>
      <c r="T31" s="40" t="s">
        <v>203</v>
      </c>
      <c r="U31" s="154">
        <v>133.1</v>
      </c>
      <c r="V31" s="40">
        <v>6</v>
      </c>
      <c r="W31" s="45">
        <v>14495</v>
      </c>
      <c r="X31" s="40" t="s">
        <v>39</v>
      </c>
      <c r="Y31" s="178">
        <v>2899000</v>
      </c>
      <c r="Z31" s="4" t="s">
        <v>35</v>
      </c>
      <c r="AA31" s="42"/>
      <c r="AB31" s="17" t="s">
        <v>37</v>
      </c>
      <c r="AC31" s="42"/>
      <c r="AD31" s="17"/>
      <c r="AE31" s="125" t="s">
        <v>800</v>
      </c>
    </row>
    <row r="32" spans="2:31" ht="89.25" x14ac:dyDescent="0.25">
      <c r="B32" s="310">
        <v>28</v>
      </c>
      <c r="C32" s="5" t="s">
        <v>804</v>
      </c>
      <c r="D32" s="40"/>
      <c r="E32" s="4" t="s">
        <v>200</v>
      </c>
      <c r="F32" s="5" t="s">
        <v>201</v>
      </c>
      <c r="G32" s="6" t="s">
        <v>202</v>
      </c>
      <c r="H32" s="24">
        <v>42661</v>
      </c>
      <c r="I32" s="40"/>
      <c r="J32" s="4" t="s">
        <v>40</v>
      </c>
      <c r="K32" s="6">
        <v>42308</v>
      </c>
      <c r="L32" s="7" t="s">
        <v>51</v>
      </c>
      <c r="M32" s="4" t="s">
        <v>99</v>
      </c>
      <c r="N32" s="4" t="s">
        <v>852</v>
      </c>
      <c r="O32" s="4" t="s">
        <v>805</v>
      </c>
      <c r="P32" s="17" t="s">
        <v>803</v>
      </c>
      <c r="Q32" s="40" t="s">
        <v>64</v>
      </c>
      <c r="R32" s="40" t="s">
        <v>54</v>
      </c>
      <c r="S32" s="44" t="s">
        <v>129</v>
      </c>
      <c r="T32" s="40" t="s">
        <v>203</v>
      </c>
      <c r="U32" s="154">
        <v>66.2</v>
      </c>
      <c r="V32" s="40">
        <v>6</v>
      </c>
      <c r="W32" s="45">
        <v>7095</v>
      </c>
      <c r="X32" s="40" t="s">
        <v>39</v>
      </c>
      <c r="Y32" s="178">
        <v>1419000</v>
      </c>
      <c r="Z32" s="4" t="s">
        <v>35</v>
      </c>
      <c r="AA32" s="42"/>
      <c r="AB32" s="17" t="s">
        <v>37</v>
      </c>
      <c r="AC32" s="42"/>
      <c r="AD32" s="17"/>
      <c r="AE32" s="125" t="s">
        <v>806</v>
      </c>
    </row>
    <row r="33" spans="2:31" ht="89.25" x14ac:dyDescent="0.25">
      <c r="B33" s="311">
        <v>29</v>
      </c>
      <c r="C33" s="5" t="s">
        <v>810</v>
      </c>
      <c r="D33" s="40"/>
      <c r="E33" s="4" t="s">
        <v>200</v>
      </c>
      <c r="F33" s="5" t="s">
        <v>201</v>
      </c>
      <c r="G33" s="6" t="s">
        <v>202</v>
      </c>
      <c r="H33" s="24">
        <v>42661</v>
      </c>
      <c r="I33" s="40"/>
      <c r="J33" s="4" t="s">
        <v>40</v>
      </c>
      <c r="K33" s="6">
        <v>42308</v>
      </c>
      <c r="L33" s="7" t="s">
        <v>51</v>
      </c>
      <c r="M33" s="4" t="s">
        <v>99</v>
      </c>
      <c r="N33" s="4" t="s">
        <v>852</v>
      </c>
      <c r="O33" s="4" t="s">
        <v>811</v>
      </c>
      <c r="P33" s="17" t="s">
        <v>809</v>
      </c>
      <c r="Q33" s="40" t="s">
        <v>64</v>
      </c>
      <c r="R33" s="40" t="s">
        <v>54</v>
      </c>
      <c r="S33" s="44" t="s">
        <v>129</v>
      </c>
      <c r="T33" s="40" t="s">
        <v>203</v>
      </c>
      <c r="U33" s="154">
        <v>58.2</v>
      </c>
      <c r="V33" s="40">
        <v>6</v>
      </c>
      <c r="W33" s="45">
        <v>6300</v>
      </c>
      <c r="X33" s="40" t="s">
        <v>39</v>
      </c>
      <c r="Y33" s="178">
        <v>1260000</v>
      </c>
      <c r="Z33" s="4" t="s">
        <v>35</v>
      </c>
      <c r="AA33" s="42"/>
      <c r="AB33" s="17" t="s">
        <v>37</v>
      </c>
      <c r="AC33" s="42"/>
      <c r="AD33" s="17"/>
      <c r="AE33" s="125" t="s">
        <v>812</v>
      </c>
    </row>
    <row r="34" spans="2:31" ht="89.25" x14ac:dyDescent="0.25">
      <c r="B34" s="310">
        <v>30</v>
      </c>
      <c r="C34" s="5" t="s">
        <v>815</v>
      </c>
      <c r="D34" s="40"/>
      <c r="E34" s="4" t="s">
        <v>200</v>
      </c>
      <c r="F34" s="5" t="s">
        <v>201</v>
      </c>
      <c r="G34" s="6" t="s">
        <v>202</v>
      </c>
      <c r="H34" s="24">
        <v>42661</v>
      </c>
      <c r="I34" s="40"/>
      <c r="J34" s="4" t="s">
        <v>40</v>
      </c>
      <c r="K34" s="6">
        <v>42308</v>
      </c>
      <c r="L34" s="7" t="s">
        <v>51</v>
      </c>
      <c r="M34" s="4" t="s">
        <v>99</v>
      </c>
      <c r="N34" s="4" t="s">
        <v>852</v>
      </c>
      <c r="O34" s="4" t="s">
        <v>816</v>
      </c>
      <c r="P34" s="17" t="s">
        <v>1002</v>
      </c>
      <c r="Q34" s="40" t="s">
        <v>64</v>
      </c>
      <c r="R34" s="40" t="s">
        <v>54</v>
      </c>
      <c r="S34" s="44" t="s">
        <v>129</v>
      </c>
      <c r="T34" s="40" t="s">
        <v>203</v>
      </c>
      <c r="U34" s="154">
        <v>126</v>
      </c>
      <c r="V34" s="40">
        <v>6</v>
      </c>
      <c r="W34" s="45">
        <v>12580</v>
      </c>
      <c r="X34" s="40" t="s">
        <v>39</v>
      </c>
      <c r="Y34" s="178">
        <v>2516000</v>
      </c>
      <c r="Z34" s="4" t="s">
        <v>35</v>
      </c>
      <c r="AA34" s="42"/>
      <c r="AB34" s="17" t="s">
        <v>37</v>
      </c>
      <c r="AC34" s="42"/>
      <c r="AD34" s="17"/>
      <c r="AE34" s="125" t="s">
        <v>817</v>
      </c>
    </row>
    <row r="35" spans="2:31" ht="89.25" x14ac:dyDescent="0.25">
      <c r="B35" s="310">
        <v>31</v>
      </c>
      <c r="C35" s="5" t="s">
        <v>821</v>
      </c>
      <c r="D35" s="40"/>
      <c r="E35" s="4" t="s">
        <v>200</v>
      </c>
      <c r="F35" s="5" t="s">
        <v>201</v>
      </c>
      <c r="G35" s="6" t="s">
        <v>202</v>
      </c>
      <c r="H35" s="24">
        <v>42661</v>
      </c>
      <c r="I35" s="40"/>
      <c r="J35" s="4" t="s">
        <v>40</v>
      </c>
      <c r="K35" s="6">
        <v>42308</v>
      </c>
      <c r="L35" s="7" t="s">
        <v>51</v>
      </c>
      <c r="M35" s="4" t="s">
        <v>99</v>
      </c>
      <c r="N35" s="4" t="s">
        <v>852</v>
      </c>
      <c r="O35" s="4" t="s">
        <v>822</v>
      </c>
      <c r="P35" s="17" t="s">
        <v>820</v>
      </c>
      <c r="Q35" s="40" t="s">
        <v>64</v>
      </c>
      <c r="R35" s="40" t="s">
        <v>54</v>
      </c>
      <c r="S35" s="44" t="s">
        <v>129</v>
      </c>
      <c r="T35" s="40" t="s">
        <v>203</v>
      </c>
      <c r="U35" s="154">
        <v>115.6</v>
      </c>
      <c r="V35" s="40">
        <v>6</v>
      </c>
      <c r="W35" s="45">
        <v>11505</v>
      </c>
      <c r="X35" s="40" t="s">
        <v>39</v>
      </c>
      <c r="Y35" s="178">
        <v>2301000</v>
      </c>
      <c r="Z35" s="4" t="s">
        <v>35</v>
      </c>
      <c r="AA35" s="42"/>
      <c r="AB35" s="17" t="s">
        <v>37</v>
      </c>
      <c r="AC35" s="42"/>
      <c r="AD35" s="17"/>
      <c r="AE35" s="125" t="s">
        <v>823</v>
      </c>
    </row>
    <row r="36" spans="2:31" ht="89.25" x14ac:dyDescent="0.25">
      <c r="B36" s="311">
        <v>32</v>
      </c>
      <c r="C36" s="5" t="s">
        <v>827</v>
      </c>
      <c r="D36" s="40"/>
      <c r="E36" s="4" t="s">
        <v>200</v>
      </c>
      <c r="F36" s="5" t="s">
        <v>201</v>
      </c>
      <c r="G36" s="6" t="s">
        <v>202</v>
      </c>
      <c r="H36" s="24">
        <v>42661</v>
      </c>
      <c r="I36" s="40"/>
      <c r="J36" s="4" t="s">
        <v>40</v>
      </c>
      <c r="K36" s="6">
        <v>42308</v>
      </c>
      <c r="L36" s="7" t="s">
        <v>51</v>
      </c>
      <c r="M36" s="4" t="s">
        <v>99</v>
      </c>
      <c r="N36" s="4" t="s">
        <v>852</v>
      </c>
      <c r="O36" s="4" t="s">
        <v>828</v>
      </c>
      <c r="P36" s="17" t="s">
        <v>826</v>
      </c>
      <c r="Q36" s="40" t="s">
        <v>64</v>
      </c>
      <c r="R36" s="40" t="s">
        <v>54</v>
      </c>
      <c r="S36" s="44" t="s">
        <v>129</v>
      </c>
      <c r="T36" s="40" t="s">
        <v>203</v>
      </c>
      <c r="U36" s="154">
        <v>105.8</v>
      </c>
      <c r="V36" s="40">
        <v>6</v>
      </c>
      <c r="W36" s="45">
        <v>10460</v>
      </c>
      <c r="X36" s="40" t="s">
        <v>39</v>
      </c>
      <c r="Y36" s="178">
        <v>2092000</v>
      </c>
      <c r="Z36" s="4" t="s">
        <v>35</v>
      </c>
      <c r="AA36" s="42"/>
      <c r="AB36" s="17" t="s">
        <v>37</v>
      </c>
      <c r="AC36" s="42"/>
      <c r="AD36" s="17"/>
      <c r="AE36" s="125" t="s">
        <v>829</v>
      </c>
    </row>
    <row r="37" spans="2:31" ht="89.25" x14ac:dyDescent="0.25">
      <c r="B37" s="310">
        <v>33</v>
      </c>
      <c r="C37" s="5" t="s">
        <v>832</v>
      </c>
      <c r="D37" s="40"/>
      <c r="E37" s="4" t="s">
        <v>200</v>
      </c>
      <c r="F37" s="5" t="s">
        <v>201</v>
      </c>
      <c r="G37" s="6" t="s">
        <v>202</v>
      </c>
      <c r="H37" s="24">
        <v>42661</v>
      </c>
      <c r="I37" s="40"/>
      <c r="J37" s="4" t="s">
        <v>40</v>
      </c>
      <c r="K37" s="6">
        <v>42308</v>
      </c>
      <c r="L37" s="7" t="s">
        <v>51</v>
      </c>
      <c r="M37" s="4" t="s">
        <v>99</v>
      </c>
      <c r="N37" s="4" t="s">
        <v>852</v>
      </c>
      <c r="O37" s="4" t="s">
        <v>833</v>
      </c>
      <c r="P37" s="17" t="s">
        <v>1003</v>
      </c>
      <c r="Q37" s="40" t="s">
        <v>64</v>
      </c>
      <c r="R37" s="40" t="s">
        <v>54</v>
      </c>
      <c r="S37" s="44" t="s">
        <v>129</v>
      </c>
      <c r="T37" s="40" t="s">
        <v>203</v>
      </c>
      <c r="U37" s="154">
        <v>178.4</v>
      </c>
      <c r="V37" s="40">
        <v>6</v>
      </c>
      <c r="W37" s="45">
        <v>16515</v>
      </c>
      <c r="X37" s="40" t="s">
        <v>39</v>
      </c>
      <c r="Y37" s="178">
        <v>3303000</v>
      </c>
      <c r="Z37" s="4" t="s">
        <v>35</v>
      </c>
      <c r="AA37" s="42"/>
      <c r="AB37" s="17" t="s">
        <v>37</v>
      </c>
      <c r="AC37" s="42"/>
      <c r="AD37" s="17"/>
      <c r="AE37" s="125" t="s">
        <v>834</v>
      </c>
    </row>
    <row r="38" spans="2:31" ht="114.75" x14ac:dyDescent="0.25">
      <c r="B38" s="310">
        <v>34</v>
      </c>
      <c r="C38" s="180"/>
      <c r="D38" s="180" t="s">
        <v>992</v>
      </c>
      <c r="E38" s="46" t="s">
        <v>987</v>
      </c>
      <c r="F38" s="46">
        <v>29195</v>
      </c>
      <c r="G38" s="61">
        <v>42626</v>
      </c>
      <c r="H38" s="24">
        <v>42661</v>
      </c>
      <c r="I38" s="61"/>
      <c r="J38" s="46" t="s">
        <v>40</v>
      </c>
      <c r="K38" s="217">
        <v>42490</v>
      </c>
      <c r="L38" s="22" t="s">
        <v>51</v>
      </c>
      <c r="M38" s="46" t="s">
        <v>127</v>
      </c>
      <c r="N38" s="46" t="s">
        <v>988</v>
      </c>
      <c r="O38" s="46" t="s">
        <v>989</v>
      </c>
      <c r="P38" s="46" t="s">
        <v>990</v>
      </c>
      <c r="Q38" s="23" t="s">
        <v>108</v>
      </c>
      <c r="R38" s="46" t="s">
        <v>54</v>
      </c>
      <c r="S38" s="18" t="s">
        <v>277</v>
      </c>
      <c r="T38" s="218" t="s">
        <v>198</v>
      </c>
      <c r="U38" s="219">
        <v>437.3</v>
      </c>
      <c r="V38" s="46">
        <v>8</v>
      </c>
      <c r="W38" s="219"/>
      <c r="X38" s="220" t="s">
        <v>39</v>
      </c>
      <c r="Y38" s="219">
        <v>25884100</v>
      </c>
      <c r="Z38" s="23" t="s">
        <v>35</v>
      </c>
      <c r="AA38" s="46"/>
      <c r="AB38" s="180" t="s">
        <v>37</v>
      </c>
      <c r="AC38" s="23"/>
      <c r="AD38" s="218"/>
      <c r="AE38" s="129" t="s">
        <v>991</v>
      </c>
    </row>
    <row r="39" spans="2:31" ht="127.5" x14ac:dyDescent="0.25">
      <c r="B39" s="311">
        <v>35</v>
      </c>
      <c r="C39" s="5" t="s">
        <v>199</v>
      </c>
      <c r="D39" s="173" t="s">
        <v>707</v>
      </c>
      <c r="E39" s="173" t="s">
        <v>708</v>
      </c>
      <c r="F39" s="173" t="s">
        <v>709</v>
      </c>
      <c r="G39" s="176">
        <v>42640</v>
      </c>
      <c r="H39" s="24">
        <v>42661</v>
      </c>
      <c r="I39" s="176">
        <v>42633</v>
      </c>
      <c r="J39" s="173" t="s">
        <v>40</v>
      </c>
      <c r="K39" s="174">
        <v>42338</v>
      </c>
      <c r="L39" s="22" t="s">
        <v>710</v>
      </c>
      <c r="M39" s="175" t="s">
        <v>127</v>
      </c>
      <c r="N39" s="173" t="s">
        <v>711</v>
      </c>
      <c r="O39" s="173" t="s">
        <v>712</v>
      </c>
      <c r="P39" s="173" t="s">
        <v>1004</v>
      </c>
      <c r="Q39" s="17" t="s">
        <v>556</v>
      </c>
      <c r="R39" s="17" t="s">
        <v>713</v>
      </c>
      <c r="S39" s="177" t="s">
        <v>671</v>
      </c>
      <c r="T39" s="17" t="s">
        <v>672</v>
      </c>
      <c r="U39" s="41">
        <v>54.5</v>
      </c>
      <c r="V39" s="17">
        <v>12</v>
      </c>
      <c r="W39" s="41">
        <v>8300</v>
      </c>
      <c r="X39" s="17" t="s">
        <v>131</v>
      </c>
      <c r="Y39" s="79">
        <v>550900</v>
      </c>
      <c r="Z39" s="181" t="s">
        <v>35</v>
      </c>
      <c r="AA39" s="17"/>
      <c r="AB39" s="17" t="s">
        <v>557</v>
      </c>
      <c r="AC39" s="17"/>
      <c r="AD39" s="17"/>
      <c r="AE39" s="125">
        <v>4150</v>
      </c>
    </row>
    <row r="40" spans="2:31" ht="140.25" x14ac:dyDescent="0.25">
      <c r="B40" s="310">
        <v>36</v>
      </c>
      <c r="C40" s="4" t="s">
        <v>533</v>
      </c>
      <c r="D40" s="4" t="s">
        <v>541</v>
      </c>
      <c r="E40" s="4"/>
      <c r="F40" s="5"/>
      <c r="G40" s="6"/>
      <c r="H40" s="6">
        <v>42661</v>
      </c>
      <c r="I40" s="21">
        <v>42634</v>
      </c>
      <c r="J40" s="21" t="s">
        <v>40</v>
      </c>
      <c r="K40" s="32">
        <v>42369</v>
      </c>
      <c r="L40" s="7" t="s">
        <v>51</v>
      </c>
      <c r="M40" s="7" t="s">
        <v>76</v>
      </c>
      <c r="N40" s="7" t="s">
        <v>53</v>
      </c>
      <c r="O40" s="7" t="s">
        <v>93</v>
      </c>
      <c r="P40" s="7" t="s">
        <v>237</v>
      </c>
      <c r="Q40" s="7" t="s">
        <v>72</v>
      </c>
      <c r="R40" s="7" t="s">
        <v>79</v>
      </c>
      <c r="S40" s="26" t="s">
        <v>94</v>
      </c>
      <c r="T40" s="7" t="s">
        <v>919</v>
      </c>
      <c r="U40" s="98">
        <v>88.5</v>
      </c>
      <c r="V40" s="102" t="s">
        <v>95</v>
      </c>
      <c r="W40" s="98">
        <v>2298.62</v>
      </c>
      <c r="X40" s="33" t="s">
        <v>39</v>
      </c>
      <c r="Y40" s="98">
        <v>2758346</v>
      </c>
      <c r="Z40" s="181" t="s">
        <v>35</v>
      </c>
      <c r="AA40" s="7" t="s">
        <v>71</v>
      </c>
      <c r="AB40" s="7"/>
      <c r="AC40" s="7"/>
      <c r="AD40" s="4" t="s">
        <v>233</v>
      </c>
      <c r="AE40" s="101" t="s">
        <v>96</v>
      </c>
    </row>
    <row r="41" spans="2:31" ht="102" x14ac:dyDescent="0.25">
      <c r="B41" s="310">
        <v>37</v>
      </c>
      <c r="C41" s="180"/>
      <c r="D41" s="17" t="s">
        <v>331</v>
      </c>
      <c r="E41" s="40" t="s">
        <v>332</v>
      </c>
      <c r="F41" s="40" t="s">
        <v>333</v>
      </c>
      <c r="G41" s="44" t="s">
        <v>334</v>
      </c>
      <c r="H41" s="6">
        <v>42661</v>
      </c>
      <c r="I41" s="6">
        <v>42536</v>
      </c>
      <c r="J41" s="6">
        <v>42626</v>
      </c>
      <c r="K41" s="6">
        <v>42551</v>
      </c>
      <c r="L41" s="29" t="s">
        <v>29</v>
      </c>
      <c r="M41" s="7" t="s">
        <v>224</v>
      </c>
      <c r="N41" s="7" t="s">
        <v>53</v>
      </c>
      <c r="O41" s="4" t="s">
        <v>335</v>
      </c>
      <c r="P41" s="4" t="s">
        <v>1005</v>
      </c>
      <c r="Q41" s="40" t="s">
        <v>64</v>
      </c>
      <c r="R41" s="7" t="s">
        <v>32</v>
      </c>
      <c r="S41" s="5" t="s">
        <v>336</v>
      </c>
      <c r="T41" s="4" t="s">
        <v>337</v>
      </c>
      <c r="U41" s="27">
        <v>35</v>
      </c>
      <c r="V41" s="17" t="s">
        <v>70</v>
      </c>
      <c r="W41" s="41">
        <v>0.08</v>
      </c>
      <c r="X41" s="10" t="s">
        <v>39</v>
      </c>
      <c r="Y41" s="122">
        <v>14981.68</v>
      </c>
      <c r="Z41" s="182" t="s">
        <v>338</v>
      </c>
      <c r="AA41" s="7" t="s">
        <v>71</v>
      </c>
      <c r="AB41" s="7"/>
      <c r="AC41" s="7"/>
      <c r="AD41" s="4"/>
      <c r="AE41" s="101" t="s">
        <v>339</v>
      </c>
    </row>
    <row r="42" spans="2:31" ht="102" x14ac:dyDescent="0.25">
      <c r="B42" s="311">
        <v>38</v>
      </c>
      <c r="C42" s="180"/>
      <c r="D42" s="17" t="s">
        <v>340</v>
      </c>
      <c r="E42" s="40" t="s">
        <v>332</v>
      </c>
      <c r="F42" s="40" t="s">
        <v>333</v>
      </c>
      <c r="G42" s="44" t="s">
        <v>334</v>
      </c>
      <c r="H42" s="6">
        <v>42661</v>
      </c>
      <c r="I42" s="6">
        <v>42524</v>
      </c>
      <c r="J42" s="6">
        <v>42626</v>
      </c>
      <c r="K42" s="6">
        <v>42490</v>
      </c>
      <c r="L42" s="29" t="s">
        <v>29</v>
      </c>
      <c r="M42" s="7" t="s">
        <v>224</v>
      </c>
      <c r="N42" s="7" t="s">
        <v>53</v>
      </c>
      <c r="O42" s="4" t="s">
        <v>341</v>
      </c>
      <c r="P42" s="4" t="s">
        <v>342</v>
      </c>
      <c r="Q42" s="4" t="s">
        <v>902</v>
      </c>
      <c r="R42" s="7" t="s">
        <v>54</v>
      </c>
      <c r="S42" s="5" t="s">
        <v>336</v>
      </c>
      <c r="T42" s="4" t="s">
        <v>337</v>
      </c>
      <c r="U42" s="27">
        <v>27.6</v>
      </c>
      <c r="V42" s="17" t="s">
        <v>70</v>
      </c>
      <c r="W42" s="41">
        <v>0.08</v>
      </c>
      <c r="X42" s="10" t="s">
        <v>39</v>
      </c>
      <c r="Y42" s="122">
        <v>4202.2700000000004</v>
      </c>
      <c r="Z42" s="182" t="s">
        <v>338</v>
      </c>
      <c r="AA42" s="7" t="s">
        <v>71</v>
      </c>
      <c r="AB42" s="7"/>
      <c r="AC42" s="7"/>
      <c r="AD42" s="4"/>
      <c r="AE42" s="101" t="s">
        <v>343</v>
      </c>
    </row>
    <row r="43" spans="2:31" ht="89.25" x14ac:dyDescent="0.25">
      <c r="B43" s="310">
        <v>39</v>
      </c>
      <c r="C43" s="180"/>
      <c r="D43" s="17" t="s">
        <v>344</v>
      </c>
      <c r="E43" s="40" t="s">
        <v>332</v>
      </c>
      <c r="F43" s="40" t="s">
        <v>333</v>
      </c>
      <c r="G43" s="44" t="s">
        <v>334</v>
      </c>
      <c r="H43" s="6">
        <v>42661</v>
      </c>
      <c r="I43" s="21">
        <v>42566</v>
      </c>
      <c r="J43" s="6">
        <v>42626</v>
      </c>
      <c r="K43" s="6">
        <v>42551</v>
      </c>
      <c r="L43" s="29" t="s">
        <v>29</v>
      </c>
      <c r="M43" s="7" t="s">
        <v>224</v>
      </c>
      <c r="N43" s="7" t="s">
        <v>271</v>
      </c>
      <c r="O43" s="4" t="s">
        <v>345</v>
      </c>
      <c r="P43" s="4" t="s">
        <v>868</v>
      </c>
      <c r="Q43" s="4" t="s">
        <v>346</v>
      </c>
      <c r="R43" s="7" t="s">
        <v>54</v>
      </c>
      <c r="S43" s="5" t="s">
        <v>347</v>
      </c>
      <c r="T43" s="4" t="s">
        <v>348</v>
      </c>
      <c r="U43" s="27">
        <v>54</v>
      </c>
      <c r="V43" s="17" t="s">
        <v>70</v>
      </c>
      <c r="W43" s="41">
        <v>0.08</v>
      </c>
      <c r="X43" s="10" t="s">
        <v>39</v>
      </c>
      <c r="Y43" s="122">
        <v>4070.18</v>
      </c>
      <c r="Z43" s="181" t="s">
        <v>35</v>
      </c>
      <c r="AA43" s="7" t="s">
        <v>71</v>
      </c>
      <c r="AB43" s="7"/>
      <c r="AC43" s="7"/>
      <c r="AD43" s="4"/>
      <c r="AE43" s="101"/>
    </row>
    <row r="44" spans="2:31" ht="89.25" x14ac:dyDescent="0.25">
      <c r="B44" s="310">
        <v>40</v>
      </c>
      <c r="C44" s="180"/>
      <c r="D44" s="17" t="s">
        <v>349</v>
      </c>
      <c r="E44" s="40" t="s">
        <v>332</v>
      </c>
      <c r="F44" s="40" t="s">
        <v>333</v>
      </c>
      <c r="G44" s="44" t="s">
        <v>334</v>
      </c>
      <c r="H44" s="6">
        <v>42661</v>
      </c>
      <c r="I44" s="6">
        <v>42431</v>
      </c>
      <c r="J44" s="6">
        <v>42626</v>
      </c>
      <c r="K44" s="6">
        <v>42490</v>
      </c>
      <c r="L44" s="29" t="s">
        <v>29</v>
      </c>
      <c r="M44" s="7" t="s">
        <v>224</v>
      </c>
      <c r="N44" s="7" t="s">
        <v>53</v>
      </c>
      <c r="O44" s="4" t="s">
        <v>350</v>
      </c>
      <c r="P44" s="4" t="s">
        <v>1006</v>
      </c>
      <c r="Q44" s="4" t="s">
        <v>108</v>
      </c>
      <c r="R44" s="7" t="s">
        <v>54</v>
      </c>
      <c r="S44" s="5" t="s">
        <v>347</v>
      </c>
      <c r="T44" s="4" t="s">
        <v>348</v>
      </c>
      <c r="U44" s="27">
        <v>10.9</v>
      </c>
      <c r="V44" s="17" t="s">
        <v>70</v>
      </c>
      <c r="W44" s="41">
        <v>0.08</v>
      </c>
      <c r="X44" s="10" t="s">
        <v>39</v>
      </c>
      <c r="Y44" s="122">
        <v>14484.49</v>
      </c>
      <c r="Z44" s="181" t="s">
        <v>35</v>
      </c>
      <c r="AA44" s="7" t="s">
        <v>71</v>
      </c>
      <c r="AB44" s="7"/>
      <c r="AC44" s="7"/>
      <c r="AD44" s="4"/>
      <c r="AE44" s="101"/>
    </row>
    <row r="45" spans="2:31" ht="165.75" x14ac:dyDescent="0.25">
      <c r="B45" s="311">
        <v>41</v>
      </c>
      <c r="C45" s="5" t="s">
        <v>653</v>
      </c>
      <c r="D45" s="173" t="s">
        <v>654</v>
      </c>
      <c r="E45" s="173" t="s">
        <v>655</v>
      </c>
      <c r="F45" s="173" t="s">
        <v>656</v>
      </c>
      <c r="G45" s="176">
        <v>42636</v>
      </c>
      <c r="H45" s="24">
        <v>42661</v>
      </c>
      <c r="I45" s="176">
        <v>42479</v>
      </c>
      <c r="J45" s="176">
        <v>42535</v>
      </c>
      <c r="K45" s="176" t="s">
        <v>657</v>
      </c>
      <c r="L45" s="29" t="s">
        <v>29</v>
      </c>
      <c r="M45" s="175" t="s">
        <v>658</v>
      </c>
      <c r="N45" s="175" t="s">
        <v>645</v>
      </c>
      <c r="O45" s="173" t="s">
        <v>659</v>
      </c>
      <c r="P45" s="173" t="s">
        <v>1007</v>
      </c>
      <c r="Q45" s="17" t="s">
        <v>556</v>
      </c>
      <c r="R45" s="17" t="s">
        <v>54</v>
      </c>
      <c r="S45" s="17" t="s">
        <v>347</v>
      </c>
      <c r="T45" s="4" t="s">
        <v>348</v>
      </c>
      <c r="U45" s="41">
        <v>34.1</v>
      </c>
      <c r="V45" s="17" t="s">
        <v>70</v>
      </c>
      <c r="W45" s="41">
        <v>0.08</v>
      </c>
      <c r="X45" s="17" t="s">
        <v>39</v>
      </c>
      <c r="Y45" s="79">
        <v>210055.89</v>
      </c>
      <c r="Z45" s="181" t="s">
        <v>35</v>
      </c>
      <c r="AA45" s="17" t="s">
        <v>36</v>
      </c>
      <c r="AB45" s="17" t="s">
        <v>557</v>
      </c>
      <c r="AC45" s="17"/>
      <c r="AD45" s="17"/>
      <c r="AE45" s="125"/>
    </row>
    <row r="46" spans="2:31" ht="114.75" x14ac:dyDescent="0.25">
      <c r="B46" s="310">
        <v>42</v>
      </c>
      <c r="C46" s="4" t="s">
        <v>534</v>
      </c>
      <c r="D46" s="4" t="s">
        <v>85</v>
      </c>
      <c r="E46" s="4" t="s">
        <v>86</v>
      </c>
      <c r="F46" s="5" t="s">
        <v>87</v>
      </c>
      <c r="G46" s="6">
        <v>42635</v>
      </c>
      <c r="H46" s="6">
        <v>42661</v>
      </c>
      <c r="I46" s="21">
        <v>42556</v>
      </c>
      <c r="J46" s="21">
        <v>42590</v>
      </c>
      <c r="K46" s="21" t="s">
        <v>88</v>
      </c>
      <c r="L46" s="29" t="s">
        <v>29</v>
      </c>
      <c r="M46" s="7" t="s">
        <v>76</v>
      </c>
      <c r="N46" s="7" t="s">
        <v>238</v>
      </c>
      <c r="O46" s="7" t="s">
        <v>89</v>
      </c>
      <c r="P46" s="7" t="s">
        <v>90</v>
      </c>
      <c r="Q46" s="4" t="s">
        <v>239</v>
      </c>
      <c r="R46" s="7" t="s">
        <v>240</v>
      </c>
      <c r="S46" s="26" t="s">
        <v>91</v>
      </c>
      <c r="T46" s="7" t="s">
        <v>241</v>
      </c>
      <c r="U46" s="27">
        <v>67.5</v>
      </c>
      <c r="V46" s="28">
        <v>1</v>
      </c>
      <c r="W46" s="87">
        <v>1977.43</v>
      </c>
      <c r="X46" s="7" t="s">
        <v>39</v>
      </c>
      <c r="Y46" s="88">
        <v>2372913.9</v>
      </c>
      <c r="Z46" s="181" t="s">
        <v>35</v>
      </c>
      <c r="AA46" s="29"/>
      <c r="AB46" s="7" t="s">
        <v>37</v>
      </c>
      <c r="AC46" s="7"/>
      <c r="AD46" s="29"/>
      <c r="AE46" s="101"/>
    </row>
    <row r="47" spans="2:31" ht="140.25" x14ac:dyDescent="0.25">
      <c r="B47" s="310">
        <v>43</v>
      </c>
      <c r="C47" s="17" t="s">
        <v>598</v>
      </c>
      <c r="D47" s="4" t="s">
        <v>138</v>
      </c>
      <c r="E47" s="4" t="s">
        <v>139</v>
      </c>
      <c r="F47" s="5" t="s">
        <v>140</v>
      </c>
      <c r="G47" s="6" t="s">
        <v>141</v>
      </c>
      <c r="H47" s="6">
        <v>42661</v>
      </c>
      <c r="I47" s="6">
        <v>42486</v>
      </c>
      <c r="J47" s="6">
        <v>42556</v>
      </c>
      <c r="K47" s="21" t="s">
        <v>69</v>
      </c>
      <c r="L47" s="29" t="s">
        <v>29</v>
      </c>
      <c r="M47" s="4" t="s">
        <v>30</v>
      </c>
      <c r="N47" s="4" t="s">
        <v>31</v>
      </c>
      <c r="O47" s="4" t="s">
        <v>142</v>
      </c>
      <c r="P47" s="4" t="s">
        <v>143</v>
      </c>
      <c r="Q47" s="4" t="s">
        <v>144</v>
      </c>
      <c r="R47" s="7" t="s">
        <v>54</v>
      </c>
      <c r="S47" s="4" t="s">
        <v>91</v>
      </c>
      <c r="T47" s="7" t="s">
        <v>241</v>
      </c>
      <c r="U47" s="27">
        <v>61.42</v>
      </c>
      <c r="V47" s="4">
        <v>1</v>
      </c>
      <c r="W47" s="104">
        <v>22</v>
      </c>
      <c r="X47" s="7" t="s">
        <v>136</v>
      </c>
      <c r="Y47" s="105">
        <v>1391150</v>
      </c>
      <c r="Z47" s="181" t="s">
        <v>35</v>
      </c>
      <c r="AA47" s="4" t="s">
        <v>36</v>
      </c>
      <c r="AB47" s="4" t="s">
        <v>146</v>
      </c>
      <c r="AC47" s="7"/>
      <c r="AD47" s="7" t="s">
        <v>147</v>
      </c>
      <c r="AE47" s="126" t="s">
        <v>148</v>
      </c>
    </row>
    <row r="48" spans="2:31" ht="140.25" x14ac:dyDescent="0.25">
      <c r="B48" s="311">
        <v>44</v>
      </c>
      <c r="C48" s="17" t="s">
        <v>599</v>
      </c>
      <c r="D48" s="7" t="s">
        <v>149</v>
      </c>
      <c r="E48" s="7" t="s">
        <v>150</v>
      </c>
      <c r="F48" s="7" t="s">
        <v>151</v>
      </c>
      <c r="G48" s="21">
        <v>42578</v>
      </c>
      <c r="H48" s="6">
        <v>42661</v>
      </c>
      <c r="I48" s="21">
        <v>42507</v>
      </c>
      <c r="J48" s="21">
        <v>42556</v>
      </c>
      <c r="K48" s="21">
        <v>42400</v>
      </c>
      <c r="L48" s="29" t="s">
        <v>29</v>
      </c>
      <c r="M48" s="7" t="s">
        <v>52</v>
      </c>
      <c r="N48" s="7" t="s">
        <v>152</v>
      </c>
      <c r="O48" s="7" t="s">
        <v>153</v>
      </c>
      <c r="P48" s="7" t="s">
        <v>154</v>
      </c>
      <c r="Q48" s="7" t="s">
        <v>152</v>
      </c>
      <c r="R48" s="7" t="s">
        <v>908</v>
      </c>
      <c r="S48" s="7" t="s">
        <v>91</v>
      </c>
      <c r="T48" s="7" t="s">
        <v>241</v>
      </c>
      <c r="U48" s="39">
        <v>60.28</v>
      </c>
      <c r="V48" s="7">
        <v>1</v>
      </c>
      <c r="W48" s="39">
        <v>27.98</v>
      </c>
      <c r="X48" s="7" t="s">
        <v>136</v>
      </c>
      <c r="Y48" s="39">
        <v>1209110</v>
      </c>
      <c r="Z48" s="181" t="s">
        <v>35</v>
      </c>
      <c r="AA48" s="7" t="s">
        <v>36</v>
      </c>
      <c r="AB48" s="4" t="s">
        <v>146</v>
      </c>
      <c r="AC48" s="7"/>
      <c r="AD48" s="7" t="s">
        <v>156</v>
      </c>
      <c r="AE48" s="126" t="s">
        <v>102</v>
      </c>
    </row>
    <row r="49" spans="2:31" ht="140.25" x14ac:dyDescent="0.25">
      <c r="B49" s="310">
        <v>45</v>
      </c>
      <c r="C49" s="17" t="s">
        <v>600</v>
      </c>
      <c r="D49" s="7" t="s">
        <v>157</v>
      </c>
      <c r="E49" s="7" t="s">
        <v>150</v>
      </c>
      <c r="F49" s="7" t="s">
        <v>151</v>
      </c>
      <c r="G49" s="21">
        <v>42578</v>
      </c>
      <c r="H49" s="6">
        <v>42661</v>
      </c>
      <c r="I49" s="21">
        <v>42507</v>
      </c>
      <c r="J49" s="21">
        <v>42556</v>
      </c>
      <c r="K49" s="21">
        <v>42400</v>
      </c>
      <c r="L49" s="29" t="s">
        <v>29</v>
      </c>
      <c r="M49" s="7" t="s">
        <v>52</v>
      </c>
      <c r="N49" s="7" t="s">
        <v>158</v>
      </c>
      <c r="O49" s="7" t="s">
        <v>153</v>
      </c>
      <c r="P49" s="7" t="s">
        <v>159</v>
      </c>
      <c r="Q49" s="7" t="s">
        <v>158</v>
      </c>
      <c r="R49" s="7" t="s">
        <v>908</v>
      </c>
      <c r="S49" s="7" t="s">
        <v>91</v>
      </c>
      <c r="T49" s="7" t="s">
        <v>241</v>
      </c>
      <c r="U49" s="39">
        <v>21.4</v>
      </c>
      <c r="V49" s="7">
        <v>1</v>
      </c>
      <c r="W49" s="39">
        <v>18.48</v>
      </c>
      <c r="X49" s="7" t="s">
        <v>136</v>
      </c>
      <c r="Y49" s="39">
        <v>402750</v>
      </c>
      <c r="Z49" s="181" t="s">
        <v>35</v>
      </c>
      <c r="AA49" s="7" t="s">
        <v>36</v>
      </c>
      <c r="AB49" s="4" t="s">
        <v>146</v>
      </c>
      <c r="AC49" s="7"/>
      <c r="AD49" s="7" t="s">
        <v>160</v>
      </c>
      <c r="AE49" s="126" t="s">
        <v>102</v>
      </c>
    </row>
    <row r="50" spans="2:31" s="43" customFormat="1" ht="114.75" x14ac:dyDescent="0.25">
      <c r="B50" s="310">
        <v>46</v>
      </c>
      <c r="C50" s="7">
        <v>9</v>
      </c>
      <c r="D50" s="4" t="s">
        <v>437</v>
      </c>
      <c r="E50" s="4" t="s">
        <v>438</v>
      </c>
      <c r="F50" s="5" t="s">
        <v>439</v>
      </c>
      <c r="G50" s="6">
        <v>42641</v>
      </c>
      <c r="H50" s="6">
        <v>42661</v>
      </c>
      <c r="I50" s="61">
        <v>42569</v>
      </c>
      <c r="J50" s="61">
        <v>42620</v>
      </c>
      <c r="K50" s="61">
        <v>42551</v>
      </c>
      <c r="L50" s="29" t="s">
        <v>29</v>
      </c>
      <c r="M50" s="14" t="s">
        <v>134</v>
      </c>
      <c r="N50" s="14" t="s">
        <v>135</v>
      </c>
      <c r="O50" s="14" t="s">
        <v>440</v>
      </c>
      <c r="P50" s="14" t="s">
        <v>879</v>
      </c>
      <c r="Q50" s="14" t="s">
        <v>442</v>
      </c>
      <c r="R50" s="7" t="s">
        <v>448</v>
      </c>
      <c r="S50" s="38" t="s">
        <v>42</v>
      </c>
      <c r="T50" s="14" t="s">
        <v>43</v>
      </c>
      <c r="U50" s="62">
        <v>91.64</v>
      </c>
      <c r="V50" s="14">
        <v>3</v>
      </c>
      <c r="W50" s="68">
        <v>456.72</v>
      </c>
      <c r="X50" s="14" t="s">
        <v>34</v>
      </c>
      <c r="Y50" s="20">
        <v>1661710</v>
      </c>
      <c r="Z50" s="181" t="s">
        <v>35</v>
      </c>
      <c r="AA50" s="14" t="s">
        <v>71</v>
      </c>
      <c r="AB50" s="14" t="s">
        <v>37</v>
      </c>
      <c r="AC50" s="14"/>
      <c r="AD50" s="14"/>
      <c r="AE50" s="126"/>
    </row>
    <row r="51" spans="2:31" ht="140.25" x14ac:dyDescent="0.25">
      <c r="B51" s="311">
        <v>47</v>
      </c>
      <c r="C51" s="180"/>
      <c r="D51" s="48" t="s">
        <v>947</v>
      </c>
      <c r="E51" s="48" t="s">
        <v>948</v>
      </c>
      <c r="F51" s="60" t="s">
        <v>949</v>
      </c>
      <c r="G51" s="52">
        <v>42641</v>
      </c>
      <c r="H51" s="24">
        <v>42661</v>
      </c>
      <c r="I51" s="52">
        <v>42431</v>
      </c>
      <c r="J51" s="52">
        <v>42585</v>
      </c>
      <c r="K51" s="52">
        <v>42460</v>
      </c>
      <c r="L51" s="48" t="s">
        <v>29</v>
      </c>
      <c r="M51" s="48" t="s">
        <v>950</v>
      </c>
      <c r="N51" s="206" t="s">
        <v>951</v>
      </c>
      <c r="O51" s="48" t="s">
        <v>952</v>
      </c>
      <c r="P51" s="48" t="s">
        <v>984</v>
      </c>
      <c r="Q51" s="206" t="s">
        <v>953</v>
      </c>
      <c r="R51" s="206" t="s">
        <v>32</v>
      </c>
      <c r="S51" s="48" t="s">
        <v>42</v>
      </c>
      <c r="T51" s="48" t="s">
        <v>43</v>
      </c>
      <c r="U51" s="207">
        <v>182</v>
      </c>
      <c r="V51" s="210">
        <v>3</v>
      </c>
      <c r="W51" s="208">
        <v>1950.72</v>
      </c>
      <c r="X51" s="57" t="s">
        <v>34</v>
      </c>
      <c r="Y51" s="209">
        <v>3902500</v>
      </c>
      <c r="Z51" s="215" t="s">
        <v>954</v>
      </c>
      <c r="AA51" s="48"/>
      <c r="AB51" s="48"/>
      <c r="AC51" s="48"/>
      <c r="AD51" s="48"/>
      <c r="AE51" s="212" t="s">
        <v>955</v>
      </c>
    </row>
    <row r="52" spans="2:31" ht="114.75" x14ac:dyDescent="0.25">
      <c r="B52" s="310">
        <v>48</v>
      </c>
      <c r="C52" s="4">
        <v>2</v>
      </c>
      <c r="D52" s="4" t="s">
        <v>307</v>
      </c>
      <c r="E52" s="4" t="s">
        <v>308</v>
      </c>
      <c r="F52" s="5" t="s">
        <v>309</v>
      </c>
      <c r="G52" s="6">
        <v>42640</v>
      </c>
      <c r="H52" s="6">
        <v>42661</v>
      </c>
      <c r="I52" s="6">
        <v>42537</v>
      </c>
      <c r="J52" s="6">
        <v>42615</v>
      </c>
      <c r="K52" s="6">
        <v>42460</v>
      </c>
      <c r="L52" s="29" t="s">
        <v>29</v>
      </c>
      <c r="M52" s="4" t="s">
        <v>30</v>
      </c>
      <c r="N52" s="4" t="s">
        <v>53</v>
      </c>
      <c r="O52" s="4" t="s">
        <v>853</v>
      </c>
      <c r="P52" s="4" t="s">
        <v>1008</v>
      </c>
      <c r="Q52" s="4" t="s">
        <v>108</v>
      </c>
      <c r="R52" s="7" t="s">
        <v>32</v>
      </c>
      <c r="S52" s="4">
        <v>29</v>
      </c>
      <c r="T52" s="4" t="s">
        <v>81</v>
      </c>
      <c r="U52" s="27">
        <v>68.2</v>
      </c>
      <c r="V52" s="4" t="s">
        <v>82</v>
      </c>
      <c r="W52" s="104">
        <v>2329.52</v>
      </c>
      <c r="X52" s="10" t="s">
        <v>39</v>
      </c>
      <c r="Y52" s="105">
        <v>895900</v>
      </c>
      <c r="Z52" s="181" t="s">
        <v>35</v>
      </c>
      <c r="AA52" s="4" t="s">
        <v>36</v>
      </c>
      <c r="AB52" s="4" t="s">
        <v>37</v>
      </c>
      <c r="AC52" s="4"/>
      <c r="AD52" s="4"/>
      <c r="AE52" s="126" t="s">
        <v>310</v>
      </c>
    </row>
    <row r="53" spans="2:31" ht="102" x14ac:dyDescent="0.25">
      <c r="B53" s="310">
        <v>49</v>
      </c>
      <c r="C53" s="49">
        <v>6</v>
      </c>
      <c r="D53" s="49" t="s">
        <v>581</v>
      </c>
      <c r="E53" s="49" t="s">
        <v>582</v>
      </c>
      <c r="F53" s="50" t="s">
        <v>583</v>
      </c>
      <c r="G53" s="51">
        <v>42640</v>
      </c>
      <c r="H53" s="24">
        <v>42661</v>
      </c>
      <c r="I53" s="51">
        <v>42458</v>
      </c>
      <c r="J53" s="51">
        <v>42612</v>
      </c>
      <c r="K53" s="51">
        <v>42460</v>
      </c>
      <c r="L53" s="29" t="s">
        <v>29</v>
      </c>
      <c r="M53" s="7" t="s">
        <v>52</v>
      </c>
      <c r="N53" s="49" t="s">
        <v>53</v>
      </c>
      <c r="O53" s="49" t="s">
        <v>584</v>
      </c>
      <c r="P53" s="49" t="s">
        <v>585</v>
      </c>
      <c r="Q53" s="4" t="s">
        <v>556</v>
      </c>
      <c r="R53" s="151" t="s">
        <v>54</v>
      </c>
      <c r="S53" s="54">
        <v>29</v>
      </c>
      <c r="T53" s="7" t="s">
        <v>81</v>
      </c>
      <c r="U53" s="144">
        <v>91.79</v>
      </c>
      <c r="V53" s="19" t="s">
        <v>82</v>
      </c>
      <c r="W53" s="170">
        <v>5362.22</v>
      </c>
      <c r="X53" s="147" t="s">
        <v>39</v>
      </c>
      <c r="Y53" s="171">
        <v>1922900</v>
      </c>
      <c r="Z53" s="181" t="s">
        <v>35</v>
      </c>
      <c r="AA53" s="49" t="s">
        <v>36</v>
      </c>
      <c r="AB53" s="49" t="s">
        <v>557</v>
      </c>
      <c r="AC53" s="4"/>
      <c r="AD53" s="49"/>
      <c r="AE53" s="192"/>
    </row>
    <row r="54" spans="2:31" ht="89.25" x14ac:dyDescent="0.25">
      <c r="B54" s="311">
        <v>50</v>
      </c>
      <c r="C54" s="7">
        <v>1</v>
      </c>
      <c r="D54" s="4" t="s">
        <v>394</v>
      </c>
      <c r="E54" s="4" t="s">
        <v>395</v>
      </c>
      <c r="F54" s="5" t="s">
        <v>396</v>
      </c>
      <c r="G54" s="6">
        <v>42641</v>
      </c>
      <c r="H54" s="6">
        <v>42661</v>
      </c>
      <c r="I54" s="61">
        <v>42516</v>
      </c>
      <c r="J54" s="61">
        <v>42620</v>
      </c>
      <c r="K54" s="61">
        <v>42490</v>
      </c>
      <c r="L54" s="29" t="s">
        <v>29</v>
      </c>
      <c r="M54" s="14" t="s">
        <v>134</v>
      </c>
      <c r="N54" s="14" t="s">
        <v>53</v>
      </c>
      <c r="O54" s="14" t="s">
        <v>397</v>
      </c>
      <c r="P54" s="14" t="s">
        <v>888</v>
      </c>
      <c r="Q54" s="14" t="s">
        <v>108</v>
      </c>
      <c r="R54" s="14" t="s">
        <v>909</v>
      </c>
      <c r="S54" s="38" t="s">
        <v>911</v>
      </c>
      <c r="T54" s="14" t="s">
        <v>398</v>
      </c>
      <c r="U54" s="62">
        <v>40.799999999999997</v>
      </c>
      <c r="V54" s="14">
        <v>6</v>
      </c>
      <c r="W54" s="63">
        <v>3544.85</v>
      </c>
      <c r="X54" s="14" t="s">
        <v>131</v>
      </c>
      <c r="Y54" s="20">
        <v>708970</v>
      </c>
      <c r="Z54" s="181" t="s">
        <v>35</v>
      </c>
      <c r="AA54" s="14" t="s">
        <v>36</v>
      </c>
      <c r="AB54" s="14" t="s">
        <v>37</v>
      </c>
      <c r="AC54" s="7"/>
      <c r="AD54" s="4"/>
      <c r="AE54" s="126"/>
    </row>
    <row r="55" spans="2:31" ht="102" x14ac:dyDescent="0.25">
      <c r="B55" s="310">
        <v>51</v>
      </c>
      <c r="C55" s="180" t="s">
        <v>621</v>
      </c>
      <c r="D55" s="4" t="s">
        <v>614</v>
      </c>
      <c r="E55" s="4" t="s">
        <v>615</v>
      </c>
      <c r="F55" s="5" t="s">
        <v>616</v>
      </c>
      <c r="G55" s="6">
        <v>42629</v>
      </c>
      <c r="H55" s="6">
        <v>42661</v>
      </c>
      <c r="I55" s="6">
        <v>42460</v>
      </c>
      <c r="J55" s="6">
        <v>42552</v>
      </c>
      <c r="K55" s="6">
        <v>42460</v>
      </c>
      <c r="L55" s="29" t="s">
        <v>29</v>
      </c>
      <c r="M55" s="7" t="s">
        <v>52</v>
      </c>
      <c r="N55" s="4" t="s">
        <v>53</v>
      </c>
      <c r="O55" s="4" t="s">
        <v>617</v>
      </c>
      <c r="P55" s="4" t="s">
        <v>885</v>
      </c>
      <c r="Q55" s="4" t="s">
        <v>556</v>
      </c>
      <c r="R55" s="14" t="s">
        <v>54</v>
      </c>
      <c r="S55" s="7" t="s">
        <v>618</v>
      </c>
      <c r="T55" s="4" t="s">
        <v>619</v>
      </c>
      <c r="U55" s="8">
        <v>94</v>
      </c>
      <c r="V55" s="7">
        <v>8</v>
      </c>
      <c r="W55" s="9">
        <v>12250.53</v>
      </c>
      <c r="X55" s="10" t="s">
        <v>39</v>
      </c>
      <c r="Y55" s="139">
        <v>1837580</v>
      </c>
      <c r="Z55" s="181" t="s">
        <v>35</v>
      </c>
      <c r="AA55" s="4" t="s">
        <v>36</v>
      </c>
      <c r="AB55" s="4" t="s">
        <v>557</v>
      </c>
      <c r="AC55" s="4"/>
      <c r="AD55" s="4" t="s">
        <v>620</v>
      </c>
      <c r="AE55" s="195"/>
    </row>
    <row r="56" spans="2:31" ht="102" x14ac:dyDescent="0.25">
      <c r="B56" s="310">
        <v>52</v>
      </c>
      <c r="C56" s="5" t="s">
        <v>95</v>
      </c>
      <c r="D56" s="173" t="s">
        <v>635</v>
      </c>
      <c r="E56" s="173" t="s">
        <v>636</v>
      </c>
      <c r="F56" s="173" t="s">
        <v>637</v>
      </c>
      <c r="G56" s="176">
        <v>42635</v>
      </c>
      <c r="H56" s="24">
        <v>42661</v>
      </c>
      <c r="I56" s="176">
        <v>42571</v>
      </c>
      <c r="J56" s="176">
        <v>42591</v>
      </c>
      <c r="K56" s="174">
        <v>42521</v>
      </c>
      <c r="L56" s="29" t="s">
        <v>29</v>
      </c>
      <c r="M56" s="175" t="s">
        <v>127</v>
      </c>
      <c r="N56" s="173" t="s">
        <v>638</v>
      </c>
      <c r="O56" s="173" t="s">
        <v>639</v>
      </c>
      <c r="P56" s="173" t="s">
        <v>640</v>
      </c>
      <c r="Q56" s="17" t="s">
        <v>556</v>
      </c>
      <c r="R56" s="17" t="s">
        <v>54</v>
      </c>
      <c r="S56" s="17" t="s">
        <v>225</v>
      </c>
      <c r="T56" s="17" t="s">
        <v>641</v>
      </c>
      <c r="U56" s="41">
        <v>60</v>
      </c>
      <c r="V56" s="17">
        <v>8</v>
      </c>
      <c r="W56" s="41">
        <v>4268</v>
      </c>
      <c r="X56" s="17" t="s">
        <v>39</v>
      </c>
      <c r="Y56" s="79">
        <v>640200</v>
      </c>
      <c r="Z56" s="181" t="s">
        <v>35</v>
      </c>
      <c r="AA56" s="17"/>
      <c r="AB56" s="17" t="s">
        <v>557</v>
      </c>
      <c r="AC56" s="17"/>
      <c r="AD56" s="17"/>
      <c r="AE56" s="125"/>
    </row>
    <row r="57" spans="2:31" ht="89.25" x14ac:dyDescent="0.25">
      <c r="B57" s="311">
        <v>53</v>
      </c>
      <c r="C57" s="4">
        <v>1</v>
      </c>
      <c r="D57" s="4" t="s">
        <v>450</v>
      </c>
      <c r="E57" s="29" t="s">
        <v>451</v>
      </c>
      <c r="F57" s="5" t="s">
        <v>452</v>
      </c>
      <c r="G57" s="6">
        <v>42640</v>
      </c>
      <c r="H57" s="6">
        <v>42661</v>
      </c>
      <c r="I57" s="6">
        <v>42563</v>
      </c>
      <c r="J57" s="21">
        <v>42619</v>
      </c>
      <c r="K57" s="6">
        <v>42490</v>
      </c>
      <c r="L57" s="29" t="s">
        <v>29</v>
      </c>
      <c r="M57" s="7" t="s">
        <v>99</v>
      </c>
      <c r="N57" s="7" t="s">
        <v>100</v>
      </c>
      <c r="O57" s="29" t="s">
        <v>453</v>
      </c>
      <c r="P57" s="7" t="s">
        <v>889</v>
      </c>
      <c r="Q57" s="7" t="s">
        <v>454</v>
      </c>
      <c r="R57" s="29" t="s">
        <v>455</v>
      </c>
      <c r="S57" s="5" t="s">
        <v>275</v>
      </c>
      <c r="T57" s="7" t="s">
        <v>276</v>
      </c>
      <c r="U57" s="124">
        <v>98.7</v>
      </c>
      <c r="V57" s="4">
        <v>10</v>
      </c>
      <c r="W57" s="39">
        <v>14323.11</v>
      </c>
      <c r="X57" s="7" t="s">
        <v>39</v>
      </c>
      <c r="Y57" s="124">
        <v>1983200</v>
      </c>
      <c r="Z57" s="4" t="s">
        <v>35</v>
      </c>
      <c r="AA57" s="4" t="s">
        <v>36</v>
      </c>
      <c r="AB57" s="4" t="s">
        <v>37</v>
      </c>
      <c r="AC57" s="4"/>
      <c r="AD57" s="7"/>
      <c r="AE57" s="101"/>
    </row>
    <row r="58" spans="2:31" ht="114.75" x14ac:dyDescent="0.25">
      <c r="B58" s="310">
        <v>54</v>
      </c>
      <c r="C58" s="5" t="s">
        <v>753</v>
      </c>
      <c r="D58" s="173" t="s">
        <v>754</v>
      </c>
      <c r="E58" s="173" t="s">
        <v>755</v>
      </c>
      <c r="F58" s="173" t="s">
        <v>756</v>
      </c>
      <c r="G58" s="176">
        <v>42642</v>
      </c>
      <c r="H58" s="24">
        <v>42661</v>
      </c>
      <c r="I58" s="176">
        <v>42576</v>
      </c>
      <c r="J58" s="176">
        <v>42612</v>
      </c>
      <c r="K58" s="174">
        <v>42551</v>
      </c>
      <c r="L58" s="29" t="s">
        <v>29</v>
      </c>
      <c r="M58" s="175" t="s">
        <v>127</v>
      </c>
      <c r="N58" s="173" t="s">
        <v>757</v>
      </c>
      <c r="O58" s="173" t="s">
        <v>758</v>
      </c>
      <c r="P58" s="173" t="s">
        <v>1009</v>
      </c>
      <c r="Q58" s="17" t="s">
        <v>556</v>
      </c>
      <c r="R58" s="17" t="s">
        <v>759</v>
      </c>
      <c r="S58" s="177" t="s">
        <v>38</v>
      </c>
      <c r="T58" s="23" t="s">
        <v>626</v>
      </c>
      <c r="U58" s="41">
        <v>434.7</v>
      </c>
      <c r="V58" s="17">
        <v>10</v>
      </c>
      <c r="W58" s="41">
        <v>54320</v>
      </c>
      <c r="X58" s="17" t="s">
        <v>131</v>
      </c>
      <c r="Y58" s="79">
        <v>6518400</v>
      </c>
      <c r="Z58" s="181" t="s">
        <v>35</v>
      </c>
      <c r="AA58" s="17"/>
      <c r="AB58" s="17" t="s">
        <v>557</v>
      </c>
      <c r="AC58" s="17"/>
      <c r="AD58" s="17"/>
      <c r="AE58" s="125"/>
    </row>
    <row r="59" spans="2:31" ht="89.25" x14ac:dyDescent="0.25">
      <c r="B59" s="310">
        <v>55</v>
      </c>
      <c r="C59" s="4">
        <v>1</v>
      </c>
      <c r="D59" s="4" t="s">
        <v>301</v>
      </c>
      <c r="E59" s="4" t="s">
        <v>302</v>
      </c>
      <c r="F59" s="5" t="s">
        <v>303</v>
      </c>
      <c r="G59" s="6">
        <v>42640</v>
      </c>
      <c r="H59" s="6">
        <v>42661</v>
      </c>
      <c r="I59" s="6">
        <v>42545</v>
      </c>
      <c r="J59" s="6">
        <v>42615</v>
      </c>
      <c r="K59" s="6">
        <v>42490</v>
      </c>
      <c r="L59" s="29" t="s">
        <v>29</v>
      </c>
      <c r="M59" s="4" t="s">
        <v>30</v>
      </c>
      <c r="N59" s="4" t="s">
        <v>53</v>
      </c>
      <c r="O59" s="4" t="s">
        <v>304</v>
      </c>
      <c r="P59" s="4" t="s">
        <v>305</v>
      </c>
      <c r="Q59" s="4" t="s">
        <v>108</v>
      </c>
      <c r="R59" s="7" t="s">
        <v>32</v>
      </c>
      <c r="S59" s="4">
        <v>33</v>
      </c>
      <c r="T59" s="4" t="s">
        <v>101</v>
      </c>
      <c r="U59" s="27">
        <v>16.29</v>
      </c>
      <c r="V59" s="4">
        <v>15</v>
      </c>
      <c r="W59" s="104">
        <v>4232.5</v>
      </c>
      <c r="X59" s="10" t="s">
        <v>39</v>
      </c>
      <c r="Y59" s="105">
        <v>338600</v>
      </c>
      <c r="Z59" s="181" t="s">
        <v>35</v>
      </c>
      <c r="AA59" s="4" t="s">
        <v>36</v>
      </c>
      <c r="AB59" s="4" t="s">
        <v>37</v>
      </c>
      <c r="AC59" s="4"/>
      <c r="AD59" s="4"/>
      <c r="AE59" s="126" t="s">
        <v>306</v>
      </c>
    </row>
    <row r="60" spans="2:31" ht="140.25" x14ac:dyDescent="0.25">
      <c r="B60" s="311">
        <v>56</v>
      </c>
      <c r="C60" s="4">
        <v>3</v>
      </c>
      <c r="D60" s="4" t="s">
        <v>311</v>
      </c>
      <c r="E60" s="4" t="s">
        <v>312</v>
      </c>
      <c r="F60" s="5" t="s">
        <v>313</v>
      </c>
      <c r="G60" s="6">
        <v>42640</v>
      </c>
      <c r="H60" s="6">
        <v>42661</v>
      </c>
      <c r="I60" s="6">
        <v>42142</v>
      </c>
      <c r="J60" s="6">
        <v>42566</v>
      </c>
      <c r="K60" s="6">
        <v>42460</v>
      </c>
      <c r="L60" s="29" t="s">
        <v>29</v>
      </c>
      <c r="M60" s="4" t="s">
        <v>30</v>
      </c>
      <c r="N60" s="4" t="s">
        <v>31</v>
      </c>
      <c r="O60" s="4" t="s">
        <v>854</v>
      </c>
      <c r="P60" s="4" t="s">
        <v>473</v>
      </c>
      <c r="Q60" s="4" t="s">
        <v>315</v>
      </c>
      <c r="R60" s="7" t="s">
        <v>32</v>
      </c>
      <c r="S60" s="4">
        <v>33</v>
      </c>
      <c r="T60" s="4" t="s">
        <v>316</v>
      </c>
      <c r="U60" s="27">
        <v>72</v>
      </c>
      <c r="V60" s="4">
        <v>15</v>
      </c>
      <c r="W60" s="104">
        <v>1584.66</v>
      </c>
      <c r="X60" s="10" t="s">
        <v>34</v>
      </c>
      <c r="Y60" s="105">
        <v>1361000</v>
      </c>
      <c r="Z60" s="181" t="s">
        <v>35</v>
      </c>
      <c r="AA60" s="4" t="s">
        <v>36</v>
      </c>
      <c r="AB60" s="4" t="s">
        <v>37</v>
      </c>
      <c r="AC60" s="4"/>
      <c r="AD60" s="4"/>
      <c r="AE60" s="128" t="s">
        <v>317</v>
      </c>
    </row>
    <row r="61" spans="2:31" ht="114.75" x14ac:dyDescent="0.25">
      <c r="B61" s="310">
        <v>57</v>
      </c>
      <c r="C61" s="4">
        <v>4</v>
      </c>
      <c r="D61" s="4" t="s">
        <v>318</v>
      </c>
      <c r="E61" s="4" t="s">
        <v>312</v>
      </c>
      <c r="F61" s="5" t="s">
        <v>313</v>
      </c>
      <c r="G61" s="6">
        <v>42640</v>
      </c>
      <c r="H61" s="6">
        <v>42661</v>
      </c>
      <c r="I61" s="6">
        <v>42142</v>
      </c>
      <c r="J61" s="6">
        <v>42566</v>
      </c>
      <c r="K61" s="6">
        <v>42460</v>
      </c>
      <c r="L61" s="29" t="s">
        <v>29</v>
      </c>
      <c r="M61" s="4" t="s">
        <v>30</v>
      </c>
      <c r="N61" s="4" t="s">
        <v>31</v>
      </c>
      <c r="O61" s="4" t="s">
        <v>854</v>
      </c>
      <c r="P61" s="4" t="s">
        <v>319</v>
      </c>
      <c r="Q61" s="4" t="s">
        <v>320</v>
      </c>
      <c r="R61" s="7" t="s">
        <v>32</v>
      </c>
      <c r="S61" s="4">
        <v>33</v>
      </c>
      <c r="T61" s="4" t="s">
        <v>316</v>
      </c>
      <c r="U61" s="27">
        <v>72.8</v>
      </c>
      <c r="V61" s="4">
        <v>15</v>
      </c>
      <c r="W61" s="104">
        <v>2442</v>
      </c>
      <c r="X61" s="10" t="s">
        <v>34</v>
      </c>
      <c r="Y61" s="105">
        <v>1468000</v>
      </c>
      <c r="Z61" s="181" t="s">
        <v>35</v>
      </c>
      <c r="AA61" s="4" t="s">
        <v>36</v>
      </c>
      <c r="AB61" s="4" t="s">
        <v>37</v>
      </c>
      <c r="AC61" s="4"/>
      <c r="AD61" s="4"/>
      <c r="AE61" s="128" t="s">
        <v>321</v>
      </c>
    </row>
    <row r="62" spans="2:31" ht="102" x14ac:dyDescent="0.25">
      <c r="B62" s="310">
        <v>58</v>
      </c>
      <c r="C62" s="180"/>
      <c r="D62" s="17" t="s">
        <v>351</v>
      </c>
      <c r="E62" s="40" t="s">
        <v>332</v>
      </c>
      <c r="F62" s="40" t="s">
        <v>333</v>
      </c>
      <c r="G62" s="44" t="s">
        <v>334</v>
      </c>
      <c r="H62" s="6">
        <v>42661</v>
      </c>
      <c r="I62" s="6">
        <v>42565</v>
      </c>
      <c r="J62" s="6">
        <v>42626</v>
      </c>
      <c r="K62" s="6">
        <v>42551</v>
      </c>
      <c r="L62" s="29" t="s">
        <v>29</v>
      </c>
      <c r="M62" s="7" t="s">
        <v>224</v>
      </c>
      <c r="N62" s="7" t="s">
        <v>271</v>
      </c>
      <c r="O62" s="4" t="s">
        <v>352</v>
      </c>
      <c r="P62" s="4" t="s">
        <v>353</v>
      </c>
      <c r="Q62" s="4" t="s">
        <v>354</v>
      </c>
      <c r="R62" s="7" t="s">
        <v>54</v>
      </c>
      <c r="S62" s="5" t="s">
        <v>91</v>
      </c>
      <c r="T62" s="4" t="s">
        <v>355</v>
      </c>
      <c r="U62" s="27">
        <v>56.4</v>
      </c>
      <c r="V62" s="4">
        <v>15</v>
      </c>
      <c r="W62" s="118">
        <v>3056.5</v>
      </c>
      <c r="X62" s="10" t="s">
        <v>34</v>
      </c>
      <c r="Y62" s="122">
        <v>986300</v>
      </c>
      <c r="Z62" s="181" t="s">
        <v>35</v>
      </c>
      <c r="AA62" s="7" t="s">
        <v>71</v>
      </c>
      <c r="AB62" s="7"/>
      <c r="AC62" s="7"/>
      <c r="AD62" s="4"/>
      <c r="AE62" s="101"/>
    </row>
    <row r="63" spans="2:31" ht="89.25" x14ac:dyDescent="0.25">
      <c r="B63" s="311">
        <v>59</v>
      </c>
      <c r="C63" s="7">
        <v>5</v>
      </c>
      <c r="D63" s="4" t="s">
        <v>417</v>
      </c>
      <c r="E63" s="4" t="s">
        <v>418</v>
      </c>
      <c r="F63" s="5" t="s">
        <v>419</v>
      </c>
      <c r="G63" s="6">
        <v>42641</v>
      </c>
      <c r="H63" s="6">
        <v>42661</v>
      </c>
      <c r="I63" s="61">
        <v>42552</v>
      </c>
      <c r="J63" s="61">
        <v>42620</v>
      </c>
      <c r="K63" s="61">
        <v>42551</v>
      </c>
      <c r="L63" s="29" t="s">
        <v>29</v>
      </c>
      <c r="M63" s="14" t="s">
        <v>134</v>
      </c>
      <c r="N63" s="14" t="s">
        <v>53</v>
      </c>
      <c r="O63" s="14" t="s">
        <v>420</v>
      </c>
      <c r="P63" s="14" t="s">
        <v>421</v>
      </c>
      <c r="Q63" s="14" t="s">
        <v>64</v>
      </c>
      <c r="R63" s="14" t="s">
        <v>909</v>
      </c>
      <c r="S63" s="38" t="s">
        <v>94</v>
      </c>
      <c r="T63" s="14" t="s">
        <v>422</v>
      </c>
      <c r="U63" s="62">
        <v>23.15</v>
      </c>
      <c r="V63" s="14">
        <v>15</v>
      </c>
      <c r="W63" s="63">
        <v>5951.25</v>
      </c>
      <c r="X63" s="14" t="s">
        <v>131</v>
      </c>
      <c r="Y63" s="20">
        <v>476100</v>
      </c>
      <c r="Z63" s="181" t="s">
        <v>35</v>
      </c>
      <c r="AA63" s="14" t="s">
        <v>36</v>
      </c>
      <c r="AB63" s="14" t="s">
        <v>37</v>
      </c>
      <c r="AC63" s="14"/>
      <c r="AD63" s="4"/>
      <c r="AE63" s="126"/>
    </row>
    <row r="64" spans="2:31" ht="89.25" x14ac:dyDescent="0.25">
      <c r="B64" s="310">
        <v>60</v>
      </c>
      <c r="C64" s="7">
        <v>6</v>
      </c>
      <c r="D64" s="4" t="s">
        <v>423</v>
      </c>
      <c r="E64" s="4" t="s">
        <v>418</v>
      </c>
      <c r="F64" s="5" t="s">
        <v>419</v>
      </c>
      <c r="G64" s="6">
        <v>42641</v>
      </c>
      <c r="H64" s="6">
        <v>42661</v>
      </c>
      <c r="I64" s="61">
        <v>42552</v>
      </c>
      <c r="J64" s="61">
        <v>42620</v>
      </c>
      <c r="K64" s="61">
        <v>42551</v>
      </c>
      <c r="L64" s="29" t="s">
        <v>29</v>
      </c>
      <c r="M64" s="14" t="s">
        <v>134</v>
      </c>
      <c r="N64" s="14" t="s">
        <v>53</v>
      </c>
      <c r="O64" s="14" t="s">
        <v>420</v>
      </c>
      <c r="P64" s="14" t="s">
        <v>424</v>
      </c>
      <c r="Q64" s="14" t="s">
        <v>64</v>
      </c>
      <c r="R64" s="14" t="s">
        <v>909</v>
      </c>
      <c r="S64" s="38" t="s">
        <v>94</v>
      </c>
      <c r="T64" s="14" t="s">
        <v>422</v>
      </c>
      <c r="U64" s="62">
        <v>21.1</v>
      </c>
      <c r="V64" s="14">
        <v>15</v>
      </c>
      <c r="W64" s="63">
        <v>5108.75</v>
      </c>
      <c r="X64" s="14" t="s">
        <v>131</v>
      </c>
      <c r="Y64" s="20">
        <v>408700</v>
      </c>
      <c r="Z64" s="181" t="s">
        <v>35</v>
      </c>
      <c r="AA64" s="14" t="s">
        <v>36</v>
      </c>
      <c r="AB64" s="14" t="s">
        <v>37</v>
      </c>
      <c r="AC64" s="14"/>
      <c r="AD64" s="4"/>
      <c r="AE64" s="126"/>
    </row>
    <row r="65" spans="2:31" ht="102" x14ac:dyDescent="0.25">
      <c r="B65" s="310">
        <v>61</v>
      </c>
      <c r="C65" s="7">
        <v>8</v>
      </c>
      <c r="D65" s="4" t="s">
        <v>430</v>
      </c>
      <c r="E65" s="4" t="s">
        <v>431</v>
      </c>
      <c r="F65" s="5" t="s">
        <v>432</v>
      </c>
      <c r="G65" s="6">
        <v>42641</v>
      </c>
      <c r="H65" s="6">
        <v>42661</v>
      </c>
      <c r="I65" s="61">
        <v>41772</v>
      </c>
      <c r="J65" s="61">
        <v>42620</v>
      </c>
      <c r="K65" s="61">
        <v>42551</v>
      </c>
      <c r="L65" s="29" t="s">
        <v>29</v>
      </c>
      <c r="M65" s="14" t="s">
        <v>134</v>
      </c>
      <c r="N65" s="14" t="s">
        <v>135</v>
      </c>
      <c r="O65" s="14" t="s">
        <v>433</v>
      </c>
      <c r="P65" s="14" t="s">
        <v>434</v>
      </c>
      <c r="Q65" s="14" t="s">
        <v>435</v>
      </c>
      <c r="R65" s="14" t="s">
        <v>32</v>
      </c>
      <c r="S65" s="38" t="s">
        <v>94</v>
      </c>
      <c r="T65" s="46" t="s">
        <v>914</v>
      </c>
      <c r="U65" s="62">
        <v>32.700000000000003</v>
      </c>
      <c r="V65" s="14">
        <v>15</v>
      </c>
      <c r="W65" s="25">
        <v>1735.8</v>
      </c>
      <c r="X65" s="14" t="s">
        <v>34</v>
      </c>
      <c r="Y65" s="20">
        <v>606000</v>
      </c>
      <c r="Z65" s="181" t="s">
        <v>35</v>
      </c>
      <c r="AA65" s="14" t="s">
        <v>137</v>
      </c>
      <c r="AB65" s="14" t="s">
        <v>37</v>
      </c>
      <c r="AC65" s="7"/>
      <c r="AD65" s="4"/>
      <c r="AE65" s="126"/>
    </row>
    <row r="66" spans="2:31" ht="102" x14ac:dyDescent="0.25">
      <c r="B66" s="311">
        <v>62</v>
      </c>
      <c r="C66" s="180"/>
      <c r="D66" s="48" t="s">
        <v>956</v>
      </c>
      <c r="E66" s="48" t="s">
        <v>957</v>
      </c>
      <c r="F66" s="60" t="s">
        <v>958</v>
      </c>
      <c r="G66" s="52">
        <v>42641</v>
      </c>
      <c r="H66" s="24">
        <v>42661</v>
      </c>
      <c r="I66" s="52">
        <v>42425</v>
      </c>
      <c r="J66" s="52">
        <v>42585</v>
      </c>
      <c r="K66" s="52">
        <v>42460</v>
      </c>
      <c r="L66" s="48" t="s">
        <v>29</v>
      </c>
      <c r="M66" s="48" t="s">
        <v>950</v>
      </c>
      <c r="N66" s="206" t="s">
        <v>951</v>
      </c>
      <c r="O66" s="48" t="s">
        <v>959</v>
      </c>
      <c r="P66" s="48" t="s">
        <v>985</v>
      </c>
      <c r="Q66" s="206" t="s">
        <v>961</v>
      </c>
      <c r="R66" s="206" t="s">
        <v>32</v>
      </c>
      <c r="S66" s="48">
        <v>33</v>
      </c>
      <c r="T66" s="48" t="s">
        <v>101</v>
      </c>
      <c r="U66" s="207">
        <v>50</v>
      </c>
      <c r="V66" s="210">
        <v>15</v>
      </c>
      <c r="W66" s="208">
        <v>1096.6400000000001</v>
      </c>
      <c r="X66" s="57" t="s">
        <v>34</v>
      </c>
      <c r="Y66" s="209">
        <v>1316100</v>
      </c>
      <c r="Z66" s="215" t="s">
        <v>954</v>
      </c>
      <c r="AA66" s="48"/>
      <c r="AB66" s="48"/>
      <c r="AC66" s="48"/>
      <c r="AD66" s="48"/>
      <c r="AE66" s="212" t="s">
        <v>962</v>
      </c>
    </row>
    <row r="67" spans="2:31" ht="102" x14ac:dyDescent="0.25">
      <c r="B67" s="310">
        <v>63</v>
      </c>
      <c r="C67" s="17">
        <v>1</v>
      </c>
      <c r="D67" s="17" t="s">
        <v>380</v>
      </c>
      <c r="E67" s="4" t="s">
        <v>381</v>
      </c>
      <c r="F67" s="17" t="s">
        <v>382</v>
      </c>
      <c r="G67" s="177" t="s">
        <v>383</v>
      </c>
      <c r="H67" s="6">
        <v>42661</v>
      </c>
      <c r="I67" s="21">
        <v>42601</v>
      </c>
      <c r="J67" s="21">
        <v>42613</v>
      </c>
      <c r="K67" s="21">
        <v>42521</v>
      </c>
      <c r="L67" s="29" t="s">
        <v>29</v>
      </c>
      <c r="M67" s="7" t="s">
        <v>61</v>
      </c>
      <c r="N67" s="7" t="s">
        <v>53</v>
      </c>
      <c r="O67" s="7" t="s">
        <v>384</v>
      </c>
      <c r="P67" s="7" t="s">
        <v>1010</v>
      </c>
      <c r="Q67" s="7" t="s">
        <v>64</v>
      </c>
      <c r="R67" s="7" t="s">
        <v>909</v>
      </c>
      <c r="S67" s="7">
        <v>33</v>
      </c>
      <c r="T67" s="7" t="s">
        <v>385</v>
      </c>
      <c r="U67" s="39" t="s">
        <v>386</v>
      </c>
      <c r="V67" s="123" t="s">
        <v>387</v>
      </c>
      <c r="W67" s="122">
        <v>2096.25</v>
      </c>
      <c r="X67" s="10" t="s">
        <v>39</v>
      </c>
      <c r="Y67" s="122">
        <v>167700</v>
      </c>
      <c r="Z67" s="181" t="s">
        <v>35</v>
      </c>
      <c r="AA67" s="7" t="s">
        <v>36</v>
      </c>
      <c r="AB67" s="4" t="s">
        <v>37</v>
      </c>
      <c r="AC67" s="4"/>
      <c r="AD67" s="7"/>
      <c r="AE67" s="101"/>
    </row>
    <row r="68" spans="2:31" ht="102" x14ac:dyDescent="0.25">
      <c r="B68" s="310">
        <v>64</v>
      </c>
      <c r="C68" s="17">
        <v>2</v>
      </c>
      <c r="D68" s="17" t="s">
        <v>388</v>
      </c>
      <c r="E68" s="4" t="s">
        <v>381</v>
      </c>
      <c r="F68" s="17" t="s">
        <v>382</v>
      </c>
      <c r="G68" s="177" t="s">
        <v>383</v>
      </c>
      <c r="H68" s="6">
        <v>42661</v>
      </c>
      <c r="I68" s="21">
        <v>42601</v>
      </c>
      <c r="J68" s="21">
        <v>42613</v>
      </c>
      <c r="K68" s="21">
        <v>42521</v>
      </c>
      <c r="L68" s="29" t="s">
        <v>29</v>
      </c>
      <c r="M68" s="7" t="s">
        <v>61</v>
      </c>
      <c r="N68" s="7" t="s">
        <v>53</v>
      </c>
      <c r="O68" s="7" t="s">
        <v>384</v>
      </c>
      <c r="P68" s="7" t="s">
        <v>1011</v>
      </c>
      <c r="Q68" s="7" t="s">
        <v>64</v>
      </c>
      <c r="R68" s="29" t="s">
        <v>98</v>
      </c>
      <c r="S68" s="7">
        <v>33</v>
      </c>
      <c r="T68" s="7" t="s">
        <v>385</v>
      </c>
      <c r="U68" s="39" t="s">
        <v>389</v>
      </c>
      <c r="V68" s="123" t="s">
        <v>387</v>
      </c>
      <c r="W68" s="122">
        <v>3071.25</v>
      </c>
      <c r="X68" s="10" t="s">
        <v>39</v>
      </c>
      <c r="Y68" s="122">
        <v>245700</v>
      </c>
      <c r="Z68" s="181" t="s">
        <v>35</v>
      </c>
      <c r="AA68" s="7" t="s">
        <v>36</v>
      </c>
      <c r="AB68" s="4" t="s">
        <v>37</v>
      </c>
      <c r="AC68" s="4"/>
      <c r="AD68" s="7"/>
      <c r="AE68" s="101"/>
    </row>
    <row r="69" spans="2:31" ht="102" x14ac:dyDescent="0.25">
      <c r="B69" s="311">
        <v>65</v>
      </c>
      <c r="C69" s="17">
        <v>3</v>
      </c>
      <c r="D69" s="17" t="s">
        <v>390</v>
      </c>
      <c r="E69" s="4" t="s">
        <v>381</v>
      </c>
      <c r="F69" s="17" t="s">
        <v>382</v>
      </c>
      <c r="G69" s="177" t="s">
        <v>383</v>
      </c>
      <c r="H69" s="6">
        <v>42661</v>
      </c>
      <c r="I69" s="21">
        <v>42601</v>
      </c>
      <c r="J69" s="21">
        <v>42613</v>
      </c>
      <c r="K69" s="21">
        <v>42521</v>
      </c>
      <c r="L69" s="29" t="s">
        <v>29</v>
      </c>
      <c r="M69" s="7" t="s">
        <v>61</v>
      </c>
      <c r="N69" s="7" t="s">
        <v>53</v>
      </c>
      <c r="O69" s="7" t="s">
        <v>384</v>
      </c>
      <c r="P69" s="7" t="s">
        <v>1012</v>
      </c>
      <c r="Q69" s="7" t="s">
        <v>64</v>
      </c>
      <c r="R69" s="7" t="s">
        <v>909</v>
      </c>
      <c r="S69" s="7">
        <v>33</v>
      </c>
      <c r="T69" s="7" t="s">
        <v>385</v>
      </c>
      <c r="U69" s="39" t="s">
        <v>391</v>
      </c>
      <c r="V69" s="123" t="s">
        <v>387</v>
      </c>
      <c r="W69" s="122">
        <v>2811.25</v>
      </c>
      <c r="X69" s="10" t="s">
        <v>39</v>
      </c>
      <c r="Y69" s="122">
        <v>224900</v>
      </c>
      <c r="Z69" s="181" t="s">
        <v>35</v>
      </c>
      <c r="AA69" s="7" t="s">
        <v>36</v>
      </c>
      <c r="AB69" s="4" t="s">
        <v>37</v>
      </c>
      <c r="AC69" s="4"/>
      <c r="AD69" s="7"/>
      <c r="AE69" s="101"/>
    </row>
    <row r="70" spans="2:31" ht="102" x14ac:dyDescent="0.25">
      <c r="B70" s="310">
        <v>66</v>
      </c>
      <c r="C70" s="17">
        <v>4</v>
      </c>
      <c r="D70" s="17" t="s">
        <v>392</v>
      </c>
      <c r="E70" s="4" t="s">
        <v>381</v>
      </c>
      <c r="F70" s="17" t="s">
        <v>382</v>
      </c>
      <c r="G70" s="177" t="s">
        <v>383</v>
      </c>
      <c r="H70" s="6">
        <v>42661</v>
      </c>
      <c r="I70" s="21">
        <v>42601</v>
      </c>
      <c r="J70" s="21">
        <v>42613</v>
      </c>
      <c r="K70" s="21">
        <v>42521</v>
      </c>
      <c r="L70" s="29" t="s">
        <v>29</v>
      </c>
      <c r="M70" s="7" t="s">
        <v>61</v>
      </c>
      <c r="N70" s="7" t="s">
        <v>53</v>
      </c>
      <c r="O70" s="7" t="s">
        <v>384</v>
      </c>
      <c r="P70" s="7" t="s">
        <v>877</v>
      </c>
      <c r="Q70" s="7" t="s">
        <v>108</v>
      </c>
      <c r="R70" s="7" t="s">
        <v>909</v>
      </c>
      <c r="S70" s="7">
        <v>33</v>
      </c>
      <c r="T70" s="7" t="s">
        <v>385</v>
      </c>
      <c r="U70" s="39" t="s">
        <v>393</v>
      </c>
      <c r="V70" s="123" t="s">
        <v>387</v>
      </c>
      <c r="W70" s="122">
        <v>7471.25</v>
      </c>
      <c r="X70" s="10" t="s">
        <v>39</v>
      </c>
      <c r="Y70" s="122">
        <v>597700</v>
      </c>
      <c r="Z70" s="181" t="s">
        <v>35</v>
      </c>
      <c r="AA70" s="7" t="s">
        <v>36</v>
      </c>
      <c r="AB70" s="4" t="s">
        <v>37</v>
      </c>
      <c r="AC70" s="4"/>
      <c r="AD70" s="7"/>
      <c r="AE70" s="101"/>
    </row>
    <row r="71" spans="2:31" ht="127.5" x14ac:dyDescent="0.25">
      <c r="B71" s="310">
        <v>67</v>
      </c>
      <c r="C71" s="180" t="s">
        <v>611</v>
      </c>
      <c r="D71" s="4" t="s">
        <v>290</v>
      </c>
      <c r="E71" s="4" t="s">
        <v>291</v>
      </c>
      <c r="F71" s="5" t="s">
        <v>292</v>
      </c>
      <c r="G71" s="6">
        <v>42618</v>
      </c>
      <c r="H71" s="6">
        <v>42661</v>
      </c>
      <c r="I71" s="6">
        <v>42562</v>
      </c>
      <c r="J71" s="6">
        <v>42587</v>
      </c>
      <c r="K71" s="6">
        <v>42490</v>
      </c>
      <c r="L71" s="29" t="s">
        <v>29</v>
      </c>
      <c r="M71" s="7" t="s">
        <v>52</v>
      </c>
      <c r="N71" s="4" t="s">
        <v>53</v>
      </c>
      <c r="O71" s="4" t="s">
        <v>293</v>
      </c>
      <c r="P71" s="4" t="s">
        <v>294</v>
      </c>
      <c r="Q71" s="4" t="s">
        <v>108</v>
      </c>
      <c r="R71" s="7" t="s">
        <v>32</v>
      </c>
      <c r="S71" s="7" t="s">
        <v>295</v>
      </c>
      <c r="T71" s="4" t="s">
        <v>296</v>
      </c>
      <c r="U71" s="27">
        <v>155.94999999999999</v>
      </c>
      <c r="V71" s="7" t="s">
        <v>297</v>
      </c>
      <c r="W71" s="104">
        <v>30004.43</v>
      </c>
      <c r="X71" s="10" t="s">
        <v>39</v>
      </c>
      <c r="Y71" s="105">
        <v>3125800</v>
      </c>
      <c r="Z71" s="181" t="s">
        <v>35</v>
      </c>
      <c r="AA71" s="4" t="s">
        <v>36</v>
      </c>
      <c r="AB71" s="4" t="s">
        <v>146</v>
      </c>
      <c r="AC71" s="4"/>
      <c r="AD71" s="7" t="s">
        <v>289</v>
      </c>
      <c r="AE71" s="195"/>
    </row>
    <row r="72" spans="2:31" ht="153" x14ac:dyDescent="0.25">
      <c r="B72" s="311">
        <v>68</v>
      </c>
      <c r="C72" s="180" t="s">
        <v>613</v>
      </c>
      <c r="D72" s="17" t="s">
        <v>526</v>
      </c>
      <c r="E72" s="40" t="s">
        <v>527</v>
      </c>
      <c r="F72" s="40" t="s">
        <v>528</v>
      </c>
      <c r="G72" s="44" t="s">
        <v>529</v>
      </c>
      <c r="H72" s="6">
        <v>42661</v>
      </c>
      <c r="I72" s="24">
        <v>42486</v>
      </c>
      <c r="J72" s="24">
        <v>42566</v>
      </c>
      <c r="K72" s="24" t="s">
        <v>69</v>
      </c>
      <c r="L72" s="29" t="s">
        <v>29</v>
      </c>
      <c r="M72" s="23" t="s">
        <v>127</v>
      </c>
      <c r="N72" s="22" t="s">
        <v>298</v>
      </c>
      <c r="O72" s="22" t="s">
        <v>299</v>
      </c>
      <c r="P72" s="22" t="s">
        <v>875</v>
      </c>
      <c r="Q72" s="23" t="s">
        <v>108</v>
      </c>
      <c r="R72" s="22" t="s">
        <v>54</v>
      </c>
      <c r="S72" s="22" t="s">
        <v>129</v>
      </c>
      <c r="T72" s="22" t="s">
        <v>130</v>
      </c>
      <c r="U72" s="56">
        <v>1</v>
      </c>
      <c r="V72" s="36">
        <v>40</v>
      </c>
      <c r="W72" s="56">
        <v>940</v>
      </c>
      <c r="X72" s="36" t="s">
        <v>39</v>
      </c>
      <c r="Y72" s="56">
        <v>28200</v>
      </c>
      <c r="Z72" s="181" t="s">
        <v>35</v>
      </c>
      <c r="AA72" s="22"/>
      <c r="AB72" s="4" t="s">
        <v>146</v>
      </c>
      <c r="AC72" s="40"/>
      <c r="AD72" s="22" t="s">
        <v>300</v>
      </c>
      <c r="AE72" s="195"/>
    </row>
    <row r="73" spans="2:31" ht="114.75" x14ac:dyDescent="0.25">
      <c r="B73" s="310">
        <v>69</v>
      </c>
      <c r="C73" s="5" t="s">
        <v>28</v>
      </c>
      <c r="D73" s="173" t="s">
        <v>648</v>
      </c>
      <c r="E73" s="173" t="s">
        <v>649</v>
      </c>
      <c r="F73" s="173" t="s">
        <v>650</v>
      </c>
      <c r="G73" s="176">
        <v>42635</v>
      </c>
      <c r="H73" s="24">
        <v>42661</v>
      </c>
      <c r="I73" s="176">
        <v>42578</v>
      </c>
      <c r="J73" s="176">
        <v>42612</v>
      </c>
      <c r="K73" s="174">
        <v>42521</v>
      </c>
      <c r="L73" s="29" t="s">
        <v>29</v>
      </c>
      <c r="M73" s="175" t="s">
        <v>127</v>
      </c>
      <c r="N73" s="173" t="s">
        <v>651</v>
      </c>
      <c r="O73" s="173" t="s">
        <v>855</v>
      </c>
      <c r="P73" s="173" t="s">
        <v>872</v>
      </c>
      <c r="Q73" s="17" t="s">
        <v>556</v>
      </c>
      <c r="R73" s="17" t="s">
        <v>54</v>
      </c>
      <c r="S73" s="17" t="s">
        <v>129</v>
      </c>
      <c r="T73" s="17" t="s">
        <v>652</v>
      </c>
      <c r="U73" s="41">
        <v>3</v>
      </c>
      <c r="V73" s="17">
        <v>40</v>
      </c>
      <c r="W73" s="41">
        <v>2654.33</v>
      </c>
      <c r="X73" s="17" t="s">
        <v>39</v>
      </c>
      <c r="Y73" s="79">
        <v>79630</v>
      </c>
      <c r="Z73" s="181" t="s">
        <v>35</v>
      </c>
      <c r="AA73" s="17"/>
      <c r="AB73" s="17" t="s">
        <v>557</v>
      </c>
      <c r="AC73" s="17"/>
      <c r="AD73" s="17"/>
      <c r="AE73" s="125"/>
    </row>
    <row r="74" spans="2:31" ht="114.75" x14ac:dyDescent="0.25">
      <c r="B74" s="310">
        <v>70</v>
      </c>
      <c r="C74" s="5" t="s">
        <v>660</v>
      </c>
      <c r="D74" s="173" t="s">
        <v>661</v>
      </c>
      <c r="E74" s="173" t="s">
        <v>662</v>
      </c>
      <c r="F74" s="173" t="s">
        <v>663</v>
      </c>
      <c r="G74" s="176">
        <v>42640</v>
      </c>
      <c r="H74" s="24">
        <v>42661</v>
      </c>
      <c r="I74" s="176">
        <v>42578</v>
      </c>
      <c r="J74" s="176">
        <v>42612</v>
      </c>
      <c r="K74" s="176">
        <v>42551</v>
      </c>
      <c r="L74" s="29" t="s">
        <v>29</v>
      </c>
      <c r="M74" s="173" t="s">
        <v>127</v>
      </c>
      <c r="N74" s="173" t="s">
        <v>664</v>
      </c>
      <c r="O74" s="173" t="s">
        <v>665</v>
      </c>
      <c r="P74" s="173" t="s">
        <v>897</v>
      </c>
      <c r="Q74" s="17" t="s">
        <v>556</v>
      </c>
      <c r="R74" s="17" t="s">
        <v>54</v>
      </c>
      <c r="S74" s="17" t="s">
        <v>129</v>
      </c>
      <c r="T74" s="17" t="s">
        <v>652</v>
      </c>
      <c r="U74" s="41">
        <v>2</v>
      </c>
      <c r="V74" s="17">
        <v>40</v>
      </c>
      <c r="W74" s="41">
        <v>3806.67</v>
      </c>
      <c r="X74" s="17" t="s">
        <v>39</v>
      </c>
      <c r="Y74" s="79">
        <v>114200</v>
      </c>
      <c r="Z74" s="181" t="s">
        <v>35</v>
      </c>
      <c r="AA74" s="17"/>
      <c r="AB74" s="17" t="s">
        <v>557</v>
      </c>
      <c r="AC74" s="17"/>
      <c r="AD74" s="17"/>
      <c r="AE74" s="125"/>
    </row>
    <row r="75" spans="2:31" ht="178.5" x14ac:dyDescent="0.25">
      <c r="B75" s="311">
        <v>71</v>
      </c>
      <c r="C75" s="4" t="s">
        <v>535</v>
      </c>
      <c r="D75" s="103" t="s">
        <v>1037</v>
      </c>
      <c r="E75" s="17" t="s">
        <v>186</v>
      </c>
      <c r="F75" s="17" t="s">
        <v>187</v>
      </c>
      <c r="G75" s="131">
        <v>42626</v>
      </c>
      <c r="H75" s="6">
        <v>42661</v>
      </c>
      <c r="I75" s="6">
        <v>42488</v>
      </c>
      <c r="J75" s="4"/>
      <c r="K75" s="6">
        <v>42458</v>
      </c>
      <c r="L75" s="4" t="s">
        <v>97</v>
      </c>
      <c r="M75" s="4" t="s">
        <v>127</v>
      </c>
      <c r="N75" s="4" t="s">
        <v>188</v>
      </c>
      <c r="O75" s="4" t="s">
        <v>861</v>
      </c>
      <c r="P75" s="4" t="s">
        <v>242</v>
      </c>
      <c r="Q75" s="4" t="s">
        <v>108</v>
      </c>
      <c r="R75" s="17" t="s">
        <v>261</v>
      </c>
      <c r="S75" s="17" t="s">
        <v>243</v>
      </c>
      <c r="T75" s="17" t="s">
        <v>189</v>
      </c>
      <c r="U75" s="41">
        <v>2621</v>
      </c>
      <c r="V75" s="17" t="s">
        <v>70</v>
      </c>
      <c r="W75" s="41">
        <v>0.08</v>
      </c>
      <c r="X75" s="17" t="s">
        <v>39</v>
      </c>
      <c r="Y75" s="41">
        <v>95792.12</v>
      </c>
      <c r="Z75" s="181" t="s">
        <v>35</v>
      </c>
      <c r="AA75" s="17" t="s">
        <v>36</v>
      </c>
      <c r="AB75" s="17" t="s">
        <v>146</v>
      </c>
      <c r="AC75" s="7"/>
      <c r="AD75" s="17" t="s">
        <v>1036</v>
      </c>
      <c r="AE75" s="125" t="s">
        <v>133</v>
      </c>
    </row>
    <row r="76" spans="2:31" ht="242.25" x14ac:dyDescent="0.25">
      <c r="B76" s="310">
        <v>72</v>
      </c>
      <c r="C76" s="4"/>
      <c r="D76" s="17" t="s">
        <v>1030</v>
      </c>
      <c r="E76" s="17"/>
      <c r="F76" s="17" t="s">
        <v>1031</v>
      </c>
      <c r="G76" s="131">
        <v>42642</v>
      </c>
      <c r="H76" s="131">
        <v>42661</v>
      </c>
      <c r="I76" s="17"/>
      <c r="J76" s="17" t="s">
        <v>40</v>
      </c>
      <c r="K76" s="131" t="s">
        <v>487</v>
      </c>
      <c r="L76" s="15" t="s">
        <v>97</v>
      </c>
      <c r="M76" s="17" t="s">
        <v>127</v>
      </c>
      <c r="N76" s="17" t="s">
        <v>188</v>
      </c>
      <c r="O76" s="17" t="s">
        <v>1032</v>
      </c>
      <c r="P76" s="17" t="s">
        <v>1033</v>
      </c>
      <c r="Q76" s="17" t="s">
        <v>108</v>
      </c>
      <c r="R76" s="17" t="s">
        <v>67</v>
      </c>
      <c r="S76" s="17" t="s">
        <v>1034</v>
      </c>
      <c r="T76" s="17" t="s">
        <v>189</v>
      </c>
      <c r="U76" s="17">
        <v>784.3</v>
      </c>
      <c r="V76" s="17" t="s">
        <v>70</v>
      </c>
      <c r="W76" s="17">
        <v>0.08</v>
      </c>
      <c r="X76" s="17" t="s">
        <v>34</v>
      </c>
      <c r="Y76" s="15">
        <v>1387.6</v>
      </c>
      <c r="Z76" s="17" t="s">
        <v>35</v>
      </c>
      <c r="AA76" s="17"/>
      <c r="AB76" s="17" t="s">
        <v>37</v>
      </c>
      <c r="AC76" s="17"/>
      <c r="AD76" s="17"/>
      <c r="AE76" s="17" t="s">
        <v>1035</v>
      </c>
    </row>
    <row r="77" spans="2:31" ht="114.75" x14ac:dyDescent="0.25">
      <c r="B77" s="310">
        <v>73</v>
      </c>
      <c r="C77" s="4">
        <v>1</v>
      </c>
      <c r="D77" s="4" t="s">
        <v>483</v>
      </c>
      <c r="E77" s="4" t="s">
        <v>484</v>
      </c>
      <c r="F77" s="5" t="s">
        <v>485</v>
      </c>
      <c r="G77" s="5" t="s">
        <v>486</v>
      </c>
      <c r="H77" s="24">
        <v>42661</v>
      </c>
      <c r="I77" s="6">
        <v>42584</v>
      </c>
      <c r="J77" s="21" t="s">
        <v>40</v>
      </c>
      <c r="K77" s="6" t="s">
        <v>487</v>
      </c>
      <c r="L77" s="4" t="s">
        <v>97</v>
      </c>
      <c r="M77" s="120" t="s">
        <v>228</v>
      </c>
      <c r="N77" s="7" t="s">
        <v>851</v>
      </c>
      <c r="O77" s="29" t="s">
        <v>865</v>
      </c>
      <c r="P77" s="29" t="s">
        <v>901</v>
      </c>
      <c r="Q77" s="22" t="s">
        <v>511</v>
      </c>
      <c r="R77" s="7" t="s">
        <v>908</v>
      </c>
      <c r="S77" s="5" t="s">
        <v>913</v>
      </c>
      <c r="T77" s="29" t="s">
        <v>488</v>
      </c>
      <c r="U77" s="72">
        <v>60</v>
      </c>
      <c r="V77" s="17" t="s">
        <v>70</v>
      </c>
      <c r="W77" s="41">
        <v>0.08</v>
      </c>
      <c r="X77" s="7" t="s">
        <v>39</v>
      </c>
      <c r="Y77" s="122">
        <v>265130.7</v>
      </c>
      <c r="Z77" s="181" t="s">
        <v>35</v>
      </c>
      <c r="AA77" s="7" t="s">
        <v>36</v>
      </c>
      <c r="AB77" s="4" t="s">
        <v>37</v>
      </c>
      <c r="AC77" s="4"/>
      <c r="AD77" s="29"/>
      <c r="AE77" s="99"/>
    </row>
    <row r="78" spans="2:31" ht="114.75" x14ac:dyDescent="0.25">
      <c r="B78" s="311">
        <v>74</v>
      </c>
      <c r="C78" s="49">
        <v>2</v>
      </c>
      <c r="D78" s="49" t="s">
        <v>558</v>
      </c>
      <c r="E78" s="49" t="s">
        <v>559</v>
      </c>
      <c r="F78" s="50" t="s">
        <v>560</v>
      </c>
      <c r="G78" s="51">
        <v>42633</v>
      </c>
      <c r="H78" s="24">
        <v>42661</v>
      </c>
      <c r="I78" s="51">
        <v>42618</v>
      </c>
      <c r="J78" s="51" t="s">
        <v>40</v>
      </c>
      <c r="K78" s="51">
        <v>42521</v>
      </c>
      <c r="L78" s="14" t="s">
        <v>845</v>
      </c>
      <c r="M78" s="7" t="s">
        <v>52</v>
      </c>
      <c r="N78" s="49" t="s">
        <v>848</v>
      </c>
      <c r="O78" s="49" t="s">
        <v>561</v>
      </c>
      <c r="P78" s="49" t="s">
        <v>562</v>
      </c>
      <c r="Q78" s="4" t="s">
        <v>556</v>
      </c>
      <c r="R78" s="151" t="s">
        <v>54</v>
      </c>
      <c r="S78" s="172" t="s">
        <v>519</v>
      </c>
      <c r="T78" s="49" t="s">
        <v>563</v>
      </c>
      <c r="U78" s="144">
        <v>25.64</v>
      </c>
      <c r="V78" s="17" t="s">
        <v>70</v>
      </c>
      <c r="W78" s="41">
        <v>0.08</v>
      </c>
      <c r="X78" s="147" t="s">
        <v>39</v>
      </c>
      <c r="Y78" s="171">
        <v>82006</v>
      </c>
      <c r="Z78" s="181" t="s">
        <v>35</v>
      </c>
      <c r="AA78" s="49" t="s">
        <v>36</v>
      </c>
      <c r="AB78" s="49" t="s">
        <v>557</v>
      </c>
      <c r="AC78" s="4"/>
      <c r="AD78" s="49"/>
      <c r="AE78" s="192" t="s">
        <v>564</v>
      </c>
    </row>
    <row r="79" spans="2:31" ht="127.5" x14ac:dyDescent="0.25">
      <c r="B79" s="310">
        <v>75</v>
      </c>
      <c r="C79" s="7">
        <v>5</v>
      </c>
      <c r="D79" s="4" t="s">
        <v>525</v>
      </c>
      <c r="E79" s="7" t="s">
        <v>502</v>
      </c>
      <c r="F79" s="7"/>
      <c r="G79" s="26"/>
      <c r="H79" s="24">
        <v>42661</v>
      </c>
      <c r="I79" s="21">
        <v>42625</v>
      </c>
      <c r="J79" s="21" t="s">
        <v>40</v>
      </c>
      <c r="K79" s="32">
        <v>42551</v>
      </c>
      <c r="L79" s="14" t="s">
        <v>845</v>
      </c>
      <c r="M79" s="26" t="s">
        <v>228</v>
      </c>
      <c r="N79" s="7" t="s">
        <v>850</v>
      </c>
      <c r="O79" s="7" t="s">
        <v>503</v>
      </c>
      <c r="P79" s="4" t="s">
        <v>494</v>
      </c>
      <c r="Q79" s="22" t="s">
        <v>511</v>
      </c>
      <c r="R79" s="7" t="s">
        <v>79</v>
      </c>
      <c r="S79" s="5" t="s">
        <v>38</v>
      </c>
      <c r="T79" s="23" t="s">
        <v>626</v>
      </c>
      <c r="U79" s="33">
        <v>147.1</v>
      </c>
      <c r="V79" s="7">
        <v>10</v>
      </c>
      <c r="W79" s="98">
        <v>27487.5</v>
      </c>
      <c r="X79" s="33" t="s">
        <v>39</v>
      </c>
      <c r="Y79" s="98">
        <v>3298500</v>
      </c>
      <c r="Z79" s="181" t="s">
        <v>35</v>
      </c>
      <c r="AA79" s="7" t="s">
        <v>71</v>
      </c>
      <c r="AB79" s="4" t="s">
        <v>37</v>
      </c>
      <c r="AC79" s="7"/>
      <c r="AD79" s="77"/>
      <c r="AE79" s="101" t="s">
        <v>504</v>
      </c>
    </row>
    <row r="80" spans="2:31" ht="63.75" x14ac:dyDescent="0.25">
      <c r="B80" s="310">
        <v>76</v>
      </c>
      <c r="C80" s="180"/>
      <c r="D80" s="180"/>
      <c r="E80" s="254"/>
      <c r="F80" s="255"/>
      <c r="G80" s="217"/>
      <c r="H80" s="24">
        <v>42661</v>
      </c>
      <c r="I80" s="217">
        <v>42629</v>
      </c>
      <c r="J80" s="217" t="s">
        <v>40</v>
      </c>
      <c r="K80" s="217">
        <v>42613</v>
      </c>
      <c r="L80" s="246" t="s">
        <v>997</v>
      </c>
      <c r="M80" s="246" t="s">
        <v>61</v>
      </c>
      <c r="N80" s="246" t="s">
        <v>53</v>
      </c>
      <c r="O80" s="246" t="s">
        <v>993</v>
      </c>
      <c r="P80" s="246" t="s">
        <v>998</v>
      </c>
      <c r="Q80" s="247" t="s">
        <v>108</v>
      </c>
      <c r="R80" s="246" t="s">
        <v>32</v>
      </c>
      <c r="S80" s="226" t="s">
        <v>994</v>
      </c>
      <c r="T80" s="246" t="s">
        <v>995</v>
      </c>
      <c r="U80" s="256">
        <v>48.5</v>
      </c>
      <c r="V80" s="246">
        <v>5</v>
      </c>
      <c r="W80" s="257">
        <v>3891.67</v>
      </c>
      <c r="X80" s="246" t="s">
        <v>39</v>
      </c>
      <c r="Y80" s="258">
        <v>934000</v>
      </c>
      <c r="Z80" s="246" t="s">
        <v>35</v>
      </c>
      <c r="AA80" s="246" t="s">
        <v>36</v>
      </c>
      <c r="AB80" s="246" t="s">
        <v>37</v>
      </c>
      <c r="AC80" s="246"/>
      <c r="AD80" s="246"/>
      <c r="AE80" s="259" t="s">
        <v>996</v>
      </c>
    </row>
    <row r="81" spans="2:31" ht="63.75" x14ac:dyDescent="0.25">
      <c r="B81" s="311">
        <v>77</v>
      </c>
      <c r="C81" s="180"/>
      <c r="D81" s="180"/>
      <c r="E81" s="180"/>
      <c r="F81" s="180"/>
      <c r="G81" s="180"/>
      <c r="H81" s="24">
        <v>42661</v>
      </c>
      <c r="I81" s="217">
        <v>42629</v>
      </c>
      <c r="J81" s="217" t="s">
        <v>40</v>
      </c>
      <c r="K81" s="217">
        <v>42613</v>
      </c>
      <c r="L81" s="246" t="s">
        <v>41</v>
      </c>
      <c r="M81" s="246" t="s">
        <v>61</v>
      </c>
      <c r="N81" s="246" t="s">
        <v>53</v>
      </c>
      <c r="O81" s="246" t="s">
        <v>993</v>
      </c>
      <c r="P81" s="246" t="s">
        <v>998</v>
      </c>
      <c r="Q81" s="247" t="s">
        <v>108</v>
      </c>
      <c r="R81" s="246" t="s">
        <v>32</v>
      </c>
      <c r="S81" s="226" t="s">
        <v>994</v>
      </c>
      <c r="T81" s="246" t="s">
        <v>995</v>
      </c>
      <c r="U81" s="256">
        <v>48.5</v>
      </c>
      <c r="V81" s="246">
        <v>5</v>
      </c>
      <c r="W81" s="257">
        <v>3891.67</v>
      </c>
      <c r="X81" s="246" t="s">
        <v>39</v>
      </c>
      <c r="Y81" s="258">
        <v>934000</v>
      </c>
      <c r="Z81" s="246" t="s">
        <v>35</v>
      </c>
      <c r="AA81" s="246" t="s">
        <v>36</v>
      </c>
      <c r="AB81" s="246" t="s">
        <v>37</v>
      </c>
      <c r="AC81" s="246"/>
      <c r="AD81" s="246"/>
      <c r="AE81" s="259" t="s">
        <v>996</v>
      </c>
    </row>
    <row r="82" spans="2:31" ht="102" x14ac:dyDescent="0.25">
      <c r="B82" s="310">
        <v>78</v>
      </c>
      <c r="C82" s="7">
        <v>10</v>
      </c>
      <c r="D82" s="4" t="s">
        <v>443</v>
      </c>
      <c r="E82" s="4" t="s">
        <v>444</v>
      </c>
      <c r="F82" s="5" t="s">
        <v>445</v>
      </c>
      <c r="G82" s="6">
        <v>42641</v>
      </c>
      <c r="H82" s="6">
        <v>42661</v>
      </c>
      <c r="I82" s="61">
        <v>42625</v>
      </c>
      <c r="J82" s="61" t="s">
        <v>40</v>
      </c>
      <c r="K82" s="61">
        <v>42216</v>
      </c>
      <c r="L82" s="14" t="s">
        <v>845</v>
      </c>
      <c r="M82" s="14" t="s">
        <v>134</v>
      </c>
      <c r="N82" s="14" t="s">
        <v>135</v>
      </c>
      <c r="O82" s="14" t="s">
        <v>446</v>
      </c>
      <c r="P82" s="14" t="s">
        <v>447</v>
      </c>
      <c r="Q82" s="14" t="s">
        <v>905</v>
      </c>
      <c r="R82" s="14" t="s">
        <v>448</v>
      </c>
      <c r="S82" s="38" t="s">
        <v>94</v>
      </c>
      <c r="T82" s="14" t="s">
        <v>101</v>
      </c>
      <c r="U82" s="62">
        <v>91.37</v>
      </c>
      <c r="V82" s="14">
        <v>15</v>
      </c>
      <c r="W82" s="68">
        <v>696.96</v>
      </c>
      <c r="X82" s="14" t="s">
        <v>34</v>
      </c>
      <c r="Y82" s="20">
        <v>1930650</v>
      </c>
      <c r="Z82" s="216">
        <v>43492</v>
      </c>
      <c r="AA82" s="14" t="s">
        <v>36</v>
      </c>
      <c r="AB82" s="14" t="s">
        <v>37</v>
      </c>
      <c r="AC82" s="14"/>
      <c r="AD82" s="14"/>
      <c r="AE82" s="130" t="s">
        <v>449</v>
      </c>
    </row>
    <row r="83" spans="2:31" ht="114.75" x14ac:dyDescent="0.25">
      <c r="B83" s="310">
        <v>79</v>
      </c>
      <c r="C83" s="4">
        <v>3</v>
      </c>
      <c r="D83" s="4" t="s">
        <v>495</v>
      </c>
      <c r="E83" s="4" t="s">
        <v>496</v>
      </c>
      <c r="F83" s="5" t="s">
        <v>497</v>
      </c>
      <c r="G83" s="5" t="s">
        <v>492</v>
      </c>
      <c r="H83" s="24">
        <v>42661</v>
      </c>
      <c r="I83" s="6">
        <v>42620</v>
      </c>
      <c r="J83" s="21" t="s">
        <v>40</v>
      </c>
      <c r="K83" s="6">
        <v>42582</v>
      </c>
      <c r="L83" s="4" t="s">
        <v>41</v>
      </c>
      <c r="M83" s="26" t="s">
        <v>228</v>
      </c>
      <c r="N83" s="7" t="s">
        <v>53</v>
      </c>
      <c r="O83" s="29" t="s">
        <v>498</v>
      </c>
      <c r="P83" s="29" t="s">
        <v>896</v>
      </c>
      <c r="Q83" s="4" t="s">
        <v>499</v>
      </c>
      <c r="R83" s="22" t="s">
        <v>625</v>
      </c>
      <c r="S83" s="5" t="s">
        <v>500</v>
      </c>
      <c r="T83" s="29" t="s">
        <v>501</v>
      </c>
      <c r="U83" s="72">
        <v>499</v>
      </c>
      <c r="V83" s="17" t="s">
        <v>70</v>
      </c>
      <c r="W83" s="41">
        <v>0.08</v>
      </c>
      <c r="X83" s="7" t="s">
        <v>39</v>
      </c>
      <c r="Y83" s="122">
        <v>27720.43</v>
      </c>
      <c r="Z83" s="181" t="s">
        <v>35</v>
      </c>
      <c r="AA83" s="7" t="s">
        <v>71</v>
      </c>
      <c r="AB83" s="4" t="s">
        <v>37</v>
      </c>
      <c r="AC83" s="4"/>
      <c r="AD83" s="29"/>
      <c r="AE83" s="99"/>
    </row>
    <row r="84" spans="2:31" ht="102" x14ac:dyDescent="0.25">
      <c r="B84" s="311">
        <v>80</v>
      </c>
      <c r="C84" s="4">
        <v>2</v>
      </c>
      <c r="D84" s="4" t="s">
        <v>514</v>
      </c>
      <c r="E84" s="4" t="s">
        <v>515</v>
      </c>
      <c r="F84" s="5" t="s">
        <v>516</v>
      </c>
      <c r="G84" s="6">
        <v>42641</v>
      </c>
      <c r="H84" s="24">
        <v>42661</v>
      </c>
      <c r="I84" s="6">
        <v>42530</v>
      </c>
      <c r="J84" s="4" t="s">
        <v>40</v>
      </c>
      <c r="K84" s="6">
        <v>42551</v>
      </c>
      <c r="L84" s="4" t="s">
        <v>41</v>
      </c>
      <c r="M84" s="4" t="s">
        <v>508</v>
      </c>
      <c r="N84" s="7" t="s">
        <v>847</v>
      </c>
      <c r="O84" s="4" t="s">
        <v>517</v>
      </c>
      <c r="P84" s="4" t="s">
        <v>890</v>
      </c>
      <c r="Q84" s="40" t="s">
        <v>64</v>
      </c>
      <c r="R84" s="7" t="s">
        <v>518</v>
      </c>
      <c r="S84" s="4" t="s">
        <v>519</v>
      </c>
      <c r="T84" s="40" t="s">
        <v>520</v>
      </c>
      <c r="U84" s="40">
        <v>82.6</v>
      </c>
      <c r="V84" s="17" t="s">
        <v>70</v>
      </c>
      <c r="W84" s="41">
        <v>0.08</v>
      </c>
      <c r="X84" s="10" t="s">
        <v>39</v>
      </c>
      <c r="Y84" s="122">
        <v>47085.120000000003</v>
      </c>
      <c r="Z84" s="181" t="s">
        <v>35</v>
      </c>
      <c r="AA84" s="4" t="s">
        <v>71</v>
      </c>
      <c r="AB84" s="4"/>
      <c r="AC84" s="4"/>
      <c r="AD84" s="4"/>
      <c r="AE84" s="126"/>
    </row>
    <row r="85" spans="2:31" ht="102" x14ac:dyDescent="0.25">
      <c r="B85" s="310">
        <v>81</v>
      </c>
      <c r="C85" s="4">
        <v>3</v>
      </c>
      <c r="D85" s="4" t="s">
        <v>521</v>
      </c>
      <c r="E85" s="4" t="s">
        <v>515</v>
      </c>
      <c r="F85" s="5" t="s">
        <v>516</v>
      </c>
      <c r="G85" s="6">
        <v>42641</v>
      </c>
      <c r="H85" s="24">
        <v>42661</v>
      </c>
      <c r="I85" s="6">
        <v>42530</v>
      </c>
      <c r="J85" s="4" t="s">
        <v>40</v>
      </c>
      <c r="K85" s="6">
        <v>42551</v>
      </c>
      <c r="L85" s="4" t="s">
        <v>41</v>
      </c>
      <c r="M85" s="4" t="s">
        <v>508</v>
      </c>
      <c r="N85" s="7" t="s">
        <v>847</v>
      </c>
      <c r="O85" s="4" t="s">
        <v>517</v>
      </c>
      <c r="P85" s="4" t="s">
        <v>891</v>
      </c>
      <c r="Q85" s="4" t="s">
        <v>902</v>
      </c>
      <c r="R85" s="7" t="s">
        <v>518</v>
      </c>
      <c r="S85" s="4" t="s">
        <v>519</v>
      </c>
      <c r="T85" s="40" t="s">
        <v>520</v>
      </c>
      <c r="U85" s="40">
        <v>127.8</v>
      </c>
      <c r="V85" s="17" t="s">
        <v>70</v>
      </c>
      <c r="W85" s="41">
        <v>0.08</v>
      </c>
      <c r="X85" s="10" t="s">
        <v>39</v>
      </c>
      <c r="Y85" s="122">
        <v>70719.53</v>
      </c>
      <c r="Z85" s="181" t="s">
        <v>35</v>
      </c>
      <c r="AA85" s="4" t="s">
        <v>71</v>
      </c>
      <c r="AB85" s="4"/>
      <c r="AC85" s="4"/>
      <c r="AD85" s="4"/>
      <c r="AE85" s="126"/>
    </row>
    <row r="86" spans="2:31" ht="114.75" x14ac:dyDescent="0.25">
      <c r="B86" s="310">
        <v>82</v>
      </c>
      <c r="C86" s="49">
        <v>5</v>
      </c>
      <c r="D86" s="49" t="s">
        <v>575</v>
      </c>
      <c r="E86" s="49" t="s">
        <v>576</v>
      </c>
      <c r="F86" s="50" t="s">
        <v>577</v>
      </c>
      <c r="G86" s="51">
        <v>42642</v>
      </c>
      <c r="H86" s="24">
        <v>42661</v>
      </c>
      <c r="I86" s="51">
        <v>42562</v>
      </c>
      <c r="J86" s="51" t="s">
        <v>40</v>
      </c>
      <c r="K86" s="51">
        <v>42551</v>
      </c>
      <c r="L86" s="4" t="s">
        <v>41</v>
      </c>
      <c r="M86" s="7" t="s">
        <v>52</v>
      </c>
      <c r="N86" s="49" t="s">
        <v>53</v>
      </c>
      <c r="O86" s="49" t="s">
        <v>578</v>
      </c>
      <c r="P86" s="49" t="s">
        <v>882</v>
      </c>
      <c r="Q86" s="4" t="s">
        <v>556</v>
      </c>
      <c r="R86" s="151" t="s">
        <v>54</v>
      </c>
      <c r="S86" s="54" t="s">
        <v>579</v>
      </c>
      <c r="T86" s="49" t="s">
        <v>580</v>
      </c>
      <c r="U86" s="144">
        <v>694.7</v>
      </c>
      <c r="V86" s="17" t="s">
        <v>70</v>
      </c>
      <c r="W86" s="41">
        <v>0.08</v>
      </c>
      <c r="X86" s="147" t="s">
        <v>39</v>
      </c>
      <c r="Y86" s="171">
        <v>263919.88</v>
      </c>
      <c r="Z86" s="181" t="s">
        <v>35</v>
      </c>
      <c r="AA86" s="49" t="s">
        <v>36</v>
      </c>
      <c r="AB86" s="49" t="s">
        <v>557</v>
      </c>
      <c r="AC86" s="4"/>
      <c r="AD86" s="49"/>
      <c r="AE86" s="192"/>
    </row>
    <row r="87" spans="2:31" ht="114.75" x14ac:dyDescent="0.25">
      <c r="B87" s="311">
        <v>83</v>
      </c>
      <c r="C87" s="5" t="s">
        <v>674</v>
      </c>
      <c r="D87" s="173" t="s">
        <v>675</v>
      </c>
      <c r="E87" s="173" t="s">
        <v>676</v>
      </c>
      <c r="F87" s="173" t="s">
        <v>677</v>
      </c>
      <c r="G87" s="176">
        <v>42640</v>
      </c>
      <c r="H87" s="24">
        <v>42661</v>
      </c>
      <c r="I87" s="176">
        <v>42600</v>
      </c>
      <c r="J87" s="173" t="s">
        <v>40</v>
      </c>
      <c r="K87" s="174">
        <v>42582</v>
      </c>
      <c r="L87" s="4" t="s">
        <v>41</v>
      </c>
      <c r="M87" s="175" t="s">
        <v>127</v>
      </c>
      <c r="N87" s="175" t="s">
        <v>645</v>
      </c>
      <c r="O87" s="173" t="s">
        <v>678</v>
      </c>
      <c r="P87" s="173" t="s">
        <v>887</v>
      </c>
      <c r="Q87" s="17" t="s">
        <v>556</v>
      </c>
      <c r="R87" s="17" t="s">
        <v>679</v>
      </c>
      <c r="S87" s="17" t="s">
        <v>243</v>
      </c>
      <c r="T87" s="17" t="s">
        <v>920</v>
      </c>
      <c r="U87" s="41">
        <v>631.20000000000005</v>
      </c>
      <c r="V87" s="17" t="s">
        <v>70</v>
      </c>
      <c r="W87" s="41">
        <v>0.08</v>
      </c>
      <c r="X87" s="17" t="s">
        <v>39</v>
      </c>
      <c r="Y87" s="79">
        <v>1249162.54</v>
      </c>
      <c r="Z87" s="181" t="s">
        <v>35</v>
      </c>
      <c r="AA87" s="17" t="s">
        <v>36</v>
      </c>
      <c r="AB87" s="17"/>
      <c r="AC87" s="17"/>
      <c r="AD87" s="17"/>
      <c r="AE87" s="125"/>
    </row>
    <row r="88" spans="2:31" ht="89.25" x14ac:dyDescent="0.25">
      <c r="B88" s="310">
        <v>84</v>
      </c>
      <c r="C88" s="4" t="s">
        <v>536</v>
      </c>
      <c r="D88" s="4" t="s">
        <v>44</v>
      </c>
      <c r="E88" s="4" t="s">
        <v>45</v>
      </c>
      <c r="F88" s="5" t="s">
        <v>46</v>
      </c>
      <c r="G88" s="6">
        <v>42629</v>
      </c>
      <c r="H88" s="6">
        <v>42661</v>
      </c>
      <c r="I88" s="6">
        <v>42580</v>
      </c>
      <c r="J88" s="6" t="s">
        <v>40</v>
      </c>
      <c r="K88" s="6">
        <v>42551</v>
      </c>
      <c r="L88" s="4" t="s">
        <v>41</v>
      </c>
      <c r="M88" s="4" t="s">
        <v>30</v>
      </c>
      <c r="N88" s="4" t="s">
        <v>31</v>
      </c>
      <c r="O88" s="4" t="s">
        <v>47</v>
      </c>
      <c r="P88" s="4" t="s">
        <v>48</v>
      </c>
      <c r="Q88" s="4" t="s">
        <v>49</v>
      </c>
      <c r="R88" s="7" t="s">
        <v>32</v>
      </c>
      <c r="S88" s="4" t="s">
        <v>42</v>
      </c>
      <c r="T88" s="4" t="s">
        <v>43</v>
      </c>
      <c r="U88" s="27">
        <v>313</v>
      </c>
      <c r="V88" s="4">
        <v>3</v>
      </c>
      <c r="W88" s="104">
        <v>1381.6</v>
      </c>
      <c r="X88" s="10" t="s">
        <v>34</v>
      </c>
      <c r="Y88" s="105">
        <v>5018820</v>
      </c>
      <c r="Z88" s="181" t="s">
        <v>35</v>
      </c>
      <c r="AA88" s="4" t="s">
        <v>36</v>
      </c>
      <c r="AB88" s="4" t="s">
        <v>37</v>
      </c>
      <c r="AC88" s="4"/>
      <c r="AD88" s="4" t="s">
        <v>244</v>
      </c>
      <c r="AE88" s="126" t="s">
        <v>50</v>
      </c>
    </row>
    <row r="89" spans="2:31" ht="76.5" x14ac:dyDescent="0.25">
      <c r="B89" s="310">
        <v>85</v>
      </c>
      <c r="C89" s="4">
        <v>3</v>
      </c>
      <c r="D89" s="4" t="s">
        <v>364</v>
      </c>
      <c r="E89" s="26" t="s">
        <v>365</v>
      </c>
      <c r="F89" s="21" t="s">
        <v>366</v>
      </c>
      <c r="G89" s="21">
        <v>42640</v>
      </c>
      <c r="H89" s="6">
        <v>42661</v>
      </c>
      <c r="I89" s="6">
        <v>42585</v>
      </c>
      <c r="J89" s="6" t="s">
        <v>40</v>
      </c>
      <c r="K89" s="6">
        <v>42490</v>
      </c>
      <c r="L89" s="4" t="s">
        <v>41</v>
      </c>
      <c r="M89" s="7" t="s">
        <v>224</v>
      </c>
      <c r="N89" s="7" t="s">
        <v>271</v>
      </c>
      <c r="O89" s="4" t="s">
        <v>367</v>
      </c>
      <c r="P89" s="4" t="s">
        <v>368</v>
      </c>
      <c r="Q89" s="4" t="s">
        <v>369</v>
      </c>
      <c r="R89" s="7" t="s">
        <v>54</v>
      </c>
      <c r="S89" s="5" t="s">
        <v>42</v>
      </c>
      <c r="T89" s="4" t="s">
        <v>43</v>
      </c>
      <c r="U89" s="27">
        <v>297</v>
      </c>
      <c r="V89" s="4">
        <v>3</v>
      </c>
      <c r="W89" s="118">
        <v>2392.3200000000002</v>
      </c>
      <c r="X89" s="10" t="s">
        <v>34</v>
      </c>
      <c r="Y89" s="122">
        <v>5468180</v>
      </c>
      <c r="Z89" s="4" t="s">
        <v>35</v>
      </c>
      <c r="AA89" s="7" t="s">
        <v>71</v>
      </c>
      <c r="AB89" s="7"/>
      <c r="AC89" s="7"/>
      <c r="AD89" s="4"/>
      <c r="AE89" s="101"/>
    </row>
    <row r="90" spans="2:31" ht="89.25" x14ac:dyDescent="0.25">
      <c r="B90" s="311">
        <v>86</v>
      </c>
      <c r="C90" s="4">
        <v>4</v>
      </c>
      <c r="D90" s="4" t="s">
        <v>370</v>
      </c>
      <c r="E90" s="26" t="s">
        <v>365</v>
      </c>
      <c r="F90" s="21" t="s">
        <v>366</v>
      </c>
      <c r="G90" s="21">
        <v>42640</v>
      </c>
      <c r="H90" s="6">
        <v>42661</v>
      </c>
      <c r="I90" s="6">
        <v>42585</v>
      </c>
      <c r="J90" s="6" t="s">
        <v>40</v>
      </c>
      <c r="K90" s="6">
        <v>42490</v>
      </c>
      <c r="L90" s="4" t="s">
        <v>41</v>
      </c>
      <c r="M90" s="7" t="s">
        <v>224</v>
      </c>
      <c r="N90" s="7" t="s">
        <v>271</v>
      </c>
      <c r="O90" s="4" t="s">
        <v>367</v>
      </c>
      <c r="P90" s="4" t="s">
        <v>371</v>
      </c>
      <c r="Q90" s="4" t="s">
        <v>372</v>
      </c>
      <c r="R90" s="7" t="s">
        <v>54</v>
      </c>
      <c r="S90" s="5" t="s">
        <v>42</v>
      </c>
      <c r="T90" s="4" t="s">
        <v>43</v>
      </c>
      <c r="U90" s="27">
        <v>142</v>
      </c>
      <c r="V90" s="4">
        <v>3</v>
      </c>
      <c r="W90" s="118">
        <v>1636.36</v>
      </c>
      <c r="X90" s="10" t="s">
        <v>34</v>
      </c>
      <c r="Y90" s="122">
        <v>2856200</v>
      </c>
      <c r="Z90" s="181" t="s">
        <v>35</v>
      </c>
      <c r="AA90" s="7" t="s">
        <v>71</v>
      </c>
      <c r="AB90" s="7"/>
      <c r="AC90" s="7"/>
      <c r="AD90" s="4"/>
      <c r="AE90" s="101"/>
    </row>
    <row r="91" spans="2:31" ht="114.75" x14ac:dyDescent="0.25">
      <c r="B91" s="310">
        <v>87</v>
      </c>
      <c r="C91" s="180"/>
      <c r="D91" s="48" t="s">
        <v>963</v>
      </c>
      <c r="E91" s="48" t="s">
        <v>964</v>
      </c>
      <c r="F91" s="60" t="s">
        <v>965</v>
      </c>
      <c r="G91" s="52">
        <v>42641</v>
      </c>
      <c r="H91" s="24">
        <v>42661</v>
      </c>
      <c r="I91" s="52">
        <v>42352</v>
      </c>
      <c r="J91" s="48" t="s">
        <v>40</v>
      </c>
      <c r="K91" s="52">
        <v>42460</v>
      </c>
      <c r="L91" s="48" t="s">
        <v>41</v>
      </c>
      <c r="M91" s="48" t="s">
        <v>950</v>
      </c>
      <c r="N91" s="206" t="s">
        <v>966</v>
      </c>
      <c r="O91" s="48" t="s">
        <v>967</v>
      </c>
      <c r="P91" s="48" t="s">
        <v>986</v>
      </c>
      <c r="Q91" s="206" t="s">
        <v>108</v>
      </c>
      <c r="R91" s="206" t="s">
        <v>32</v>
      </c>
      <c r="S91" s="48" t="s">
        <v>702</v>
      </c>
      <c r="T91" s="48" t="s">
        <v>703</v>
      </c>
      <c r="U91" s="207">
        <v>249.7</v>
      </c>
      <c r="V91" s="210">
        <v>3</v>
      </c>
      <c r="W91" s="208">
        <v>16270.25</v>
      </c>
      <c r="X91" s="57" t="s">
        <v>39</v>
      </c>
      <c r="Y91" s="209">
        <v>6508100</v>
      </c>
      <c r="Z91" s="215" t="s">
        <v>954</v>
      </c>
      <c r="AA91" s="48"/>
      <c r="AB91" s="48"/>
      <c r="AC91" s="48"/>
      <c r="AD91" s="48"/>
      <c r="AE91" s="212"/>
    </row>
    <row r="92" spans="2:31" ht="102" x14ac:dyDescent="0.25">
      <c r="B92" s="310">
        <v>88</v>
      </c>
      <c r="C92" s="17" t="s">
        <v>595</v>
      </c>
      <c r="D92" s="17" t="s">
        <v>216</v>
      </c>
      <c r="E92" s="4" t="s">
        <v>217</v>
      </c>
      <c r="F92" s="5" t="s">
        <v>218</v>
      </c>
      <c r="G92" s="21">
        <v>42598</v>
      </c>
      <c r="H92" s="6">
        <v>42661</v>
      </c>
      <c r="I92" s="6">
        <v>42570</v>
      </c>
      <c r="J92" s="6" t="s">
        <v>40</v>
      </c>
      <c r="K92" s="6">
        <v>42551</v>
      </c>
      <c r="L92" s="4" t="s">
        <v>41</v>
      </c>
      <c r="M92" s="4" t="s">
        <v>127</v>
      </c>
      <c r="N92" s="4" t="s">
        <v>219</v>
      </c>
      <c r="O92" s="28" t="s">
        <v>856</v>
      </c>
      <c r="P92" s="28" t="s">
        <v>220</v>
      </c>
      <c r="Q92" s="4" t="s">
        <v>108</v>
      </c>
      <c r="R92" s="4" t="s">
        <v>455</v>
      </c>
      <c r="S92" s="4" t="s">
        <v>221</v>
      </c>
      <c r="T92" s="7" t="s">
        <v>222</v>
      </c>
      <c r="U92" s="27">
        <v>139.5</v>
      </c>
      <c r="V92" s="4">
        <v>4</v>
      </c>
      <c r="W92" s="87">
        <v>5127.33</v>
      </c>
      <c r="X92" s="10" t="s">
        <v>39</v>
      </c>
      <c r="Y92" s="88">
        <v>1538200</v>
      </c>
      <c r="Z92" s="181" t="s">
        <v>35</v>
      </c>
      <c r="AA92" s="4" t="s">
        <v>183</v>
      </c>
      <c r="AB92" s="17" t="s">
        <v>37</v>
      </c>
      <c r="AC92" s="7"/>
      <c r="AD92" s="7" t="s">
        <v>223</v>
      </c>
      <c r="AE92" s="125"/>
    </row>
    <row r="93" spans="2:31" ht="51" x14ac:dyDescent="0.25">
      <c r="B93" s="311">
        <v>89</v>
      </c>
      <c r="C93" s="17">
        <v>59</v>
      </c>
      <c r="D93" s="42" t="s">
        <v>1047</v>
      </c>
      <c r="E93" s="17" t="s">
        <v>835</v>
      </c>
      <c r="F93" s="17"/>
      <c r="G93" s="177"/>
      <c r="H93" s="24">
        <v>42661</v>
      </c>
      <c r="I93" s="131">
        <v>42523</v>
      </c>
      <c r="J93" s="17" t="s">
        <v>40</v>
      </c>
      <c r="K93" s="131">
        <v>42490</v>
      </c>
      <c r="L93" s="4" t="s">
        <v>41</v>
      </c>
      <c r="M93" s="17" t="s">
        <v>127</v>
      </c>
      <c r="N93" s="17" t="s">
        <v>836</v>
      </c>
      <c r="O93" s="17" t="s">
        <v>860</v>
      </c>
      <c r="P93" s="7" t="s">
        <v>1013</v>
      </c>
      <c r="Q93" s="17" t="s">
        <v>556</v>
      </c>
      <c r="R93" s="17" t="s">
        <v>54</v>
      </c>
      <c r="S93" s="179" t="s">
        <v>221</v>
      </c>
      <c r="T93" s="7" t="s">
        <v>222</v>
      </c>
      <c r="U93" s="41">
        <v>89.2</v>
      </c>
      <c r="V93" s="17">
        <v>4</v>
      </c>
      <c r="W93" s="41">
        <v>3086.67</v>
      </c>
      <c r="X93" s="17" t="s">
        <v>39</v>
      </c>
      <c r="Y93" s="79">
        <v>926000</v>
      </c>
      <c r="Z93" s="181" t="s">
        <v>35</v>
      </c>
      <c r="AA93" s="17"/>
      <c r="AB93" s="17" t="s">
        <v>37</v>
      </c>
      <c r="AC93" s="17"/>
      <c r="AD93" s="17"/>
      <c r="AE93" s="125"/>
    </row>
    <row r="94" spans="2:31" ht="204" x14ac:dyDescent="0.25">
      <c r="B94" s="310">
        <v>90</v>
      </c>
      <c r="C94" s="180">
        <v>61</v>
      </c>
      <c r="D94" s="59" t="s">
        <v>844</v>
      </c>
      <c r="E94" s="38" t="s">
        <v>373</v>
      </c>
      <c r="F94" s="38" t="s">
        <v>374</v>
      </c>
      <c r="G94" s="37">
        <v>42486</v>
      </c>
      <c r="H94" s="6">
        <v>42661</v>
      </c>
      <c r="I94" s="21">
        <v>42446</v>
      </c>
      <c r="J94" s="22" t="s">
        <v>40</v>
      </c>
      <c r="K94" s="24">
        <v>42369</v>
      </c>
      <c r="L94" s="4" t="s">
        <v>41</v>
      </c>
      <c r="M94" s="29" t="s">
        <v>127</v>
      </c>
      <c r="N94" s="7" t="s">
        <v>196</v>
      </c>
      <c r="O94" s="7" t="s">
        <v>375</v>
      </c>
      <c r="P94" s="7" t="s">
        <v>376</v>
      </c>
      <c r="Q94" s="4" t="s">
        <v>108</v>
      </c>
      <c r="R94" s="7" t="s">
        <v>32</v>
      </c>
      <c r="S94" s="7" t="s">
        <v>229</v>
      </c>
      <c r="T94" s="7" t="s">
        <v>377</v>
      </c>
      <c r="U94" s="67">
        <v>660</v>
      </c>
      <c r="V94" s="7">
        <v>4</v>
      </c>
      <c r="W94" s="39">
        <v>15925.25</v>
      </c>
      <c r="X94" s="7" t="s">
        <v>39</v>
      </c>
      <c r="Y94" s="39">
        <v>6370100</v>
      </c>
      <c r="Z94" s="181" t="s">
        <v>35</v>
      </c>
      <c r="AA94" s="7" t="s">
        <v>71</v>
      </c>
      <c r="AB94" s="4" t="s">
        <v>146</v>
      </c>
      <c r="AC94" s="7" t="s">
        <v>232</v>
      </c>
      <c r="AD94" s="4" t="s">
        <v>378</v>
      </c>
      <c r="AE94" s="127" t="s">
        <v>379</v>
      </c>
    </row>
    <row r="95" spans="2:31" ht="127.5" x14ac:dyDescent="0.25">
      <c r="B95" s="310">
        <v>91</v>
      </c>
      <c r="C95" s="17" t="s">
        <v>596</v>
      </c>
      <c r="D95" s="4" t="s">
        <v>73</v>
      </c>
      <c r="E95" s="4" t="s">
        <v>74</v>
      </c>
      <c r="F95" s="5" t="s">
        <v>75</v>
      </c>
      <c r="G95" s="6">
        <v>42536</v>
      </c>
      <c r="H95" s="6">
        <v>42661</v>
      </c>
      <c r="I95" s="21">
        <v>42310</v>
      </c>
      <c r="J95" s="21" t="s">
        <v>40</v>
      </c>
      <c r="K95" s="21">
        <v>42400</v>
      </c>
      <c r="L95" s="4" t="s">
        <v>41</v>
      </c>
      <c r="M95" s="7" t="s">
        <v>76</v>
      </c>
      <c r="N95" s="7" t="s">
        <v>53</v>
      </c>
      <c r="O95" s="7" t="s">
        <v>77</v>
      </c>
      <c r="P95" s="7" t="s">
        <v>78</v>
      </c>
      <c r="Q95" s="4" t="s">
        <v>64</v>
      </c>
      <c r="R95" s="7" t="s">
        <v>79</v>
      </c>
      <c r="S95" s="26" t="s">
        <v>80</v>
      </c>
      <c r="T95" s="7" t="s">
        <v>81</v>
      </c>
      <c r="U95" s="27">
        <v>26</v>
      </c>
      <c r="V95" s="28" t="s">
        <v>82</v>
      </c>
      <c r="W95" s="87">
        <v>1080.53</v>
      </c>
      <c r="X95" s="7" t="s">
        <v>39</v>
      </c>
      <c r="Y95" s="88">
        <v>766200</v>
      </c>
      <c r="Z95" s="181" t="s">
        <v>35</v>
      </c>
      <c r="AA95" s="29"/>
      <c r="AB95" s="7" t="s">
        <v>83</v>
      </c>
      <c r="AC95" s="7"/>
      <c r="AD95" s="29" t="s">
        <v>84</v>
      </c>
      <c r="AE95" s="101"/>
    </row>
    <row r="96" spans="2:31" ht="89.25" x14ac:dyDescent="0.25">
      <c r="B96" s="311">
        <v>92</v>
      </c>
      <c r="C96" s="7">
        <v>2</v>
      </c>
      <c r="D96" s="4" t="s">
        <v>399</v>
      </c>
      <c r="E96" s="4" t="s">
        <v>400</v>
      </c>
      <c r="F96" s="5" t="s">
        <v>401</v>
      </c>
      <c r="G96" s="6">
        <v>42641</v>
      </c>
      <c r="H96" s="6">
        <v>42661</v>
      </c>
      <c r="I96" s="61">
        <v>42555</v>
      </c>
      <c r="J96" s="64" t="s">
        <v>40</v>
      </c>
      <c r="K96" s="18" t="s">
        <v>60</v>
      </c>
      <c r="L96" s="4" t="s">
        <v>41</v>
      </c>
      <c r="M96" s="19" t="s">
        <v>134</v>
      </c>
      <c r="N96" s="19" t="s">
        <v>53</v>
      </c>
      <c r="O96" s="19" t="s">
        <v>402</v>
      </c>
      <c r="P96" s="19" t="s">
        <v>403</v>
      </c>
      <c r="Q96" s="19" t="s">
        <v>64</v>
      </c>
      <c r="R96" s="19" t="s">
        <v>909</v>
      </c>
      <c r="S96" s="38" t="s">
        <v>80</v>
      </c>
      <c r="T96" s="19" t="s">
        <v>81</v>
      </c>
      <c r="U96" s="38" t="s">
        <v>404</v>
      </c>
      <c r="V96" s="19" t="s">
        <v>82</v>
      </c>
      <c r="W96" s="20">
        <v>365.98</v>
      </c>
      <c r="X96" s="19" t="s">
        <v>39</v>
      </c>
      <c r="Y96" s="20">
        <v>426500</v>
      </c>
      <c r="Z96" s="181" t="s">
        <v>35</v>
      </c>
      <c r="AA96" s="62" t="s">
        <v>36</v>
      </c>
      <c r="AB96" s="19" t="s">
        <v>37</v>
      </c>
      <c r="AC96" s="19"/>
      <c r="AD96" s="19"/>
      <c r="AE96" s="126"/>
    </row>
    <row r="97" spans="2:31" ht="114.75" x14ac:dyDescent="0.25">
      <c r="B97" s="310">
        <v>93</v>
      </c>
      <c r="C97" s="17">
        <v>1</v>
      </c>
      <c r="D97" s="4" t="s">
        <v>543</v>
      </c>
      <c r="E97" s="4" t="s">
        <v>544</v>
      </c>
      <c r="F97" s="5" t="s">
        <v>545</v>
      </c>
      <c r="G97" s="6">
        <v>42543</v>
      </c>
      <c r="H97" s="24">
        <v>42661</v>
      </c>
      <c r="I97" s="21"/>
      <c r="J97" s="21" t="s">
        <v>40</v>
      </c>
      <c r="K97" s="21">
        <v>42490</v>
      </c>
      <c r="L97" s="4" t="s">
        <v>41</v>
      </c>
      <c r="M97" s="23" t="s">
        <v>76</v>
      </c>
      <c r="N97" s="22" t="s">
        <v>546</v>
      </c>
      <c r="O97" s="7" t="s">
        <v>863</v>
      </c>
      <c r="P97" s="7" t="s">
        <v>880</v>
      </c>
      <c r="Q97" s="23" t="s">
        <v>64</v>
      </c>
      <c r="R97" s="7" t="s">
        <v>79</v>
      </c>
      <c r="S97" s="26" t="s">
        <v>80</v>
      </c>
      <c r="T97" s="7" t="s">
        <v>917</v>
      </c>
      <c r="U97" s="27">
        <v>48.9</v>
      </c>
      <c r="V97" s="28" t="s">
        <v>82</v>
      </c>
      <c r="W97" s="132">
        <v>2653.87</v>
      </c>
      <c r="X97" s="7" t="s">
        <v>39</v>
      </c>
      <c r="Y97" s="88">
        <v>1148444</v>
      </c>
      <c r="Z97" s="181" t="s">
        <v>35</v>
      </c>
      <c r="AA97" s="5" t="s">
        <v>547</v>
      </c>
      <c r="AB97" s="7"/>
      <c r="AC97" s="7"/>
      <c r="AD97" s="29"/>
      <c r="AE97" s="125"/>
    </row>
    <row r="98" spans="2:31" ht="255" x14ac:dyDescent="0.25">
      <c r="B98" s="310">
        <v>94</v>
      </c>
      <c r="C98" s="17"/>
      <c r="D98" s="17" t="s">
        <v>1017</v>
      </c>
      <c r="E98" s="17"/>
      <c r="F98" s="17" t="s">
        <v>1018</v>
      </c>
      <c r="G98" s="131">
        <v>42643</v>
      </c>
      <c r="H98" s="131">
        <v>42661</v>
      </c>
      <c r="I98" s="131">
        <v>41802</v>
      </c>
      <c r="J98" s="17" t="s">
        <v>40</v>
      </c>
      <c r="K98" s="131">
        <v>42380</v>
      </c>
      <c r="L98" s="15" t="s">
        <v>97</v>
      </c>
      <c r="M98" s="17" t="s">
        <v>508</v>
      </c>
      <c r="N98" s="17" t="s">
        <v>1019</v>
      </c>
      <c r="O98" s="17" t="s">
        <v>1020</v>
      </c>
      <c r="P98" s="17" t="s">
        <v>1021</v>
      </c>
      <c r="Q98" s="17" t="s">
        <v>1022</v>
      </c>
      <c r="R98" s="17" t="s">
        <v>67</v>
      </c>
      <c r="S98" s="17">
        <v>29</v>
      </c>
      <c r="T98" s="17" t="s">
        <v>1023</v>
      </c>
      <c r="U98" s="17">
        <v>42.1</v>
      </c>
      <c r="V98" s="17" t="s">
        <v>1024</v>
      </c>
      <c r="W98" s="17">
        <v>1784.6</v>
      </c>
      <c r="X98" s="17" t="s">
        <v>39</v>
      </c>
      <c r="Y98" s="302">
        <v>819300</v>
      </c>
      <c r="Z98" s="17" t="s">
        <v>35</v>
      </c>
      <c r="AA98" s="5" t="s">
        <v>547</v>
      </c>
      <c r="AB98" s="17" t="s">
        <v>37</v>
      </c>
      <c r="AC98" s="17"/>
      <c r="AD98" s="17"/>
      <c r="AE98" s="17" t="s">
        <v>133</v>
      </c>
    </row>
    <row r="99" spans="2:31" ht="89.25" x14ac:dyDescent="0.25">
      <c r="B99" s="311">
        <v>95</v>
      </c>
      <c r="C99" s="49">
        <v>1</v>
      </c>
      <c r="D99" s="49" t="s">
        <v>552</v>
      </c>
      <c r="E99" s="49" t="s">
        <v>553</v>
      </c>
      <c r="F99" s="50" t="s">
        <v>554</v>
      </c>
      <c r="G99" s="51">
        <v>42633</v>
      </c>
      <c r="H99" s="24">
        <v>42661</v>
      </c>
      <c r="I99" s="51">
        <v>42543</v>
      </c>
      <c r="J99" s="51" t="s">
        <v>40</v>
      </c>
      <c r="K99" s="51">
        <v>42551</v>
      </c>
      <c r="L99" s="4" t="s">
        <v>41</v>
      </c>
      <c r="M99" s="7" t="s">
        <v>52</v>
      </c>
      <c r="N99" s="49" t="s">
        <v>53</v>
      </c>
      <c r="O99" s="49" t="s">
        <v>555</v>
      </c>
      <c r="P99" s="49" t="s">
        <v>886</v>
      </c>
      <c r="Q99" s="4" t="s">
        <v>556</v>
      </c>
      <c r="R99" s="151" t="s">
        <v>54</v>
      </c>
      <c r="S99" s="54">
        <v>29</v>
      </c>
      <c r="T99" s="7" t="s">
        <v>81</v>
      </c>
      <c r="U99" s="144">
        <v>36.700000000000003</v>
      </c>
      <c r="V99" s="19" t="s">
        <v>82</v>
      </c>
      <c r="W99" s="170">
        <v>1348.77</v>
      </c>
      <c r="X99" s="147" t="s">
        <v>39</v>
      </c>
      <c r="Y99" s="171">
        <v>684330</v>
      </c>
      <c r="Z99" s="181" t="s">
        <v>35</v>
      </c>
      <c r="AA99" s="49" t="s">
        <v>36</v>
      </c>
      <c r="AB99" s="49" t="s">
        <v>557</v>
      </c>
      <c r="AC99" s="4"/>
      <c r="AD99" s="49"/>
      <c r="AE99" s="192"/>
    </row>
    <row r="100" spans="2:31" ht="114.75" x14ac:dyDescent="0.25">
      <c r="B100" s="310">
        <v>96</v>
      </c>
      <c r="C100" s="49">
        <v>4</v>
      </c>
      <c r="D100" s="49" t="s">
        <v>570</v>
      </c>
      <c r="E100" s="49" t="s">
        <v>571</v>
      </c>
      <c r="F100" s="50" t="s">
        <v>572</v>
      </c>
      <c r="G100" s="51">
        <v>42642</v>
      </c>
      <c r="H100" s="24">
        <v>42661</v>
      </c>
      <c r="I100" s="51">
        <v>42446</v>
      </c>
      <c r="J100" s="51" t="s">
        <v>40</v>
      </c>
      <c r="K100" s="51">
        <v>42582</v>
      </c>
      <c r="L100" s="4" t="s">
        <v>41</v>
      </c>
      <c r="M100" s="7" t="s">
        <v>52</v>
      </c>
      <c r="N100" s="49" t="s">
        <v>53</v>
      </c>
      <c r="O100" s="49" t="s">
        <v>573</v>
      </c>
      <c r="P100" s="49" t="s">
        <v>574</v>
      </c>
      <c r="Q100" s="4" t="s">
        <v>556</v>
      </c>
      <c r="R100" s="151" t="s">
        <v>54</v>
      </c>
      <c r="S100" s="54">
        <v>29</v>
      </c>
      <c r="T100" s="49" t="s">
        <v>915</v>
      </c>
      <c r="U100" s="144">
        <v>147.4</v>
      </c>
      <c r="V100" s="19" t="s">
        <v>82</v>
      </c>
      <c r="W100" s="170">
        <v>3014.44</v>
      </c>
      <c r="X100" s="147" t="s">
        <v>34</v>
      </c>
      <c r="Y100" s="171">
        <v>2554180</v>
      </c>
      <c r="Z100" s="4" t="s">
        <v>35</v>
      </c>
      <c r="AA100" s="49" t="s">
        <v>36</v>
      </c>
      <c r="AB100" s="49" t="s">
        <v>557</v>
      </c>
      <c r="AC100" s="4"/>
      <c r="AD100" s="49"/>
      <c r="AE100" s="192"/>
    </row>
    <row r="101" spans="2:31" ht="89.25" x14ac:dyDescent="0.25">
      <c r="B101" s="310">
        <v>97</v>
      </c>
      <c r="C101" s="4" t="s">
        <v>537</v>
      </c>
      <c r="D101" s="14" t="s">
        <v>110</v>
      </c>
      <c r="E101" s="110" t="s">
        <v>103</v>
      </c>
      <c r="F101" s="14" t="s">
        <v>104</v>
      </c>
      <c r="G101" s="38" t="s">
        <v>105</v>
      </c>
      <c r="H101" s="6">
        <v>42661</v>
      </c>
      <c r="I101" s="37">
        <v>42598</v>
      </c>
      <c r="J101" s="37" t="s">
        <v>106</v>
      </c>
      <c r="K101" s="37">
        <v>42582</v>
      </c>
      <c r="L101" s="4" t="s">
        <v>41</v>
      </c>
      <c r="M101" s="14" t="s">
        <v>99</v>
      </c>
      <c r="N101" s="14" t="s">
        <v>107</v>
      </c>
      <c r="O101" s="246" t="s">
        <v>111</v>
      </c>
      <c r="P101" s="14" t="s">
        <v>112</v>
      </c>
      <c r="Q101" s="4" t="s">
        <v>108</v>
      </c>
      <c r="R101" s="14" t="s">
        <v>32</v>
      </c>
      <c r="S101" s="19" t="s">
        <v>245</v>
      </c>
      <c r="T101" s="14" t="s">
        <v>68</v>
      </c>
      <c r="U101" s="106">
        <v>13.7</v>
      </c>
      <c r="V101" s="107">
        <v>5</v>
      </c>
      <c r="W101" s="108">
        <v>1130.42</v>
      </c>
      <c r="X101" s="109" t="s">
        <v>39</v>
      </c>
      <c r="Y101" s="108">
        <v>271300</v>
      </c>
      <c r="Z101" s="222" t="s">
        <v>109</v>
      </c>
      <c r="AA101" s="14" t="s">
        <v>36</v>
      </c>
      <c r="AB101" s="110" t="s">
        <v>37</v>
      </c>
      <c r="AC101" s="4"/>
      <c r="AD101" s="14" t="s">
        <v>246</v>
      </c>
      <c r="AE101" s="127"/>
    </row>
    <row r="102" spans="2:31" ht="102" x14ac:dyDescent="0.25">
      <c r="B102" s="311">
        <v>98</v>
      </c>
      <c r="C102" s="17">
        <v>2</v>
      </c>
      <c r="D102" s="4" t="s">
        <v>548</v>
      </c>
      <c r="E102" s="4" t="s">
        <v>544</v>
      </c>
      <c r="F102" s="5" t="s">
        <v>545</v>
      </c>
      <c r="G102" s="6">
        <v>42543</v>
      </c>
      <c r="H102" s="24">
        <v>42661</v>
      </c>
      <c r="I102" s="21"/>
      <c r="J102" s="21" t="s">
        <v>40</v>
      </c>
      <c r="K102" s="21">
        <v>42551</v>
      </c>
      <c r="L102" s="4" t="s">
        <v>41</v>
      </c>
      <c r="M102" s="23" t="s">
        <v>76</v>
      </c>
      <c r="N102" s="22" t="s">
        <v>546</v>
      </c>
      <c r="O102" s="7" t="s">
        <v>549</v>
      </c>
      <c r="P102" s="7" t="s">
        <v>881</v>
      </c>
      <c r="Q102" s="23" t="s">
        <v>64</v>
      </c>
      <c r="R102" s="29" t="s">
        <v>98</v>
      </c>
      <c r="S102" s="26" t="s">
        <v>550</v>
      </c>
      <c r="T102" s="7" t="s">
        <v>551</v>
      </c>
      <c r="U102" s="27">
        <v>49.2</v>
      </c>
      <c r="V102" s="107">
        <v>5</v>
      </c>
      <c r="W102" s="132">
        <v>4589.03</v>
      </c>
      <c r="X102" s="7" t="s">
        <v>131</v>
      </c>
      <c r="Y102" s="88">
        <v>1101367</v>
      </c>
      <c r="Z102" s="181" t="s">
        <v>35</v>
      </c>
      <c r="AA102" s="5" t="s">
        <v>547</v>
      </c>
      <c r="AB102" s="7"/>
      <c r="AC102" s="7"/>
      <c r="AD102" s="29"/>
      <c r="AE102" s="125"/>
    </row>
    <row r="103" spans="2:31" ht="127.5" x14ac:dyDescent="0.25">
      <c r="B103" s="310">
        <v>99</v>
      </c>
      <c r="C103" s="5" t="s">
        <v>738</v>
      </c>
      <c r="D103" s="173" t="s">
        <v>739</v>
      </c>
      <c r="E103" s="173" t="s">
        <v>740</v>
      </c>
      <c r="F103" s="173" t="s">
        <v>741</v>
      </c>
      <c r="G103" s="176">
        <v>42642</v>
      </c>
      <c r="H103" s="24">
        <v>42661</v>
      </c>
      <c r="I103" s="173"/>
      <c r="J103" s="173"/>
      <c r="K103" s="303">
        <v>42460</v>
      </c>
      <c r="L103" s="49" t="s">
        <v>1025</v>
      </c>
      <c r="M103" s="110" t="s">
        <v>127</v>
      </c>
      <c r="N103" s="110" t="s">
        <v>1026</v>
      </c>
      <c r="O103" s="110" t="s">
        <v>1027</v>
      </c>
      <c r="P103" s="110" t="s">
        <v>1028</v>
      </c>
      <c r="Q103" s="110" t="s">
        <v>108</v>
      </c>
      <c r="R103" s="14" t="s">
        <v>32</v>
      </c>
      <c r="S103" s="110"/>
      <c r="T103" s="110" t="s">
        <v>672</v>
      </c>
      <c r="U103" s="66">
        <v>37.4</v>
      </c>
      <c r="V103" s="110">
        <v>12</v>
      </c>
      <c r="W103" s="304">
        <v>7528</v>
      </c>
      <c r="X103" s="109" t="s">
        <v>131</v>
      </c>
      <c r="Y103" s="305">
        <v>752800</v>
      </c>
      <c r="Z103" s="110" t="s">
        <v>35</v>
      </c>
      <c r="AA103" s="110" t="s">
        <v>36</v>
      </c>
      <c r="AB103" s="110" t="s">
        <v>37</v>
      </c>
      <c r="AC103" s="4"/>
      <c r="AD103" s="110"/>
      <c r="AE103" s="110" t="s">
        <v>1029</v>
      </c>
    </row>
    <row r="104" spans="2:31" ht="102" x14ac:dyDescent="0.25">
      <c r="B104" s="310">
        <v>100</v>
      </c>
      <c r="C104" s="180"/>
      <c r="D104" s="48" t="s">
        <v>968</v>
      </c>
      <c r="E104" s="48" t="s">
        <v>969</v>
      </c>
      <c r="F104" s="60" t="s">
        <v>970</v>
      </c>
      <c r="G104" s="52">
        <v>42641</v>
      </c>
      <c r="H104" s="24">
        <v>42661</v>
      </c>
      <c r="I104" s="52">
        <v>42065</v>
      </c>
      <c r="J104" s="48" t="s">
        <v>40</v>
      </c>
      <c r="K104" s="52">
        <v>42551</v>
      </c>
      <c r="L104" s="48" t="s">
        <v>41</v>
      </c>
      <c r="M104" s="48" t="s">
        <v>950</v>
      </c>
      <c r="N104" s="206" t="s">
        <v>971</v>
      </c>
      <c r="O104" s="48" t="s">
        <v>972</v>
      </c>
      <c r="P104" s="48" t="s">
        <v>1014</v>
      </c>
      <c r="Q104" s="206" t="s">
        <v>64</v>
      </c>
      <c r="R104" s="206" t="s">
        <v>32</v>
      </c>
      <c r="S104" s="48" t="s">
        <v>550</v>
      </c>
      <c r="T104" s="48" t="s">
        <v>68</v>
      </c>
      <c r="U104" s="207">
        <v>55.4</v>
      </c>
      <c r="V104" s="48">
        <v>5</v>
      </c>
      <c r="W104" s="208">
        <v>4641.25</v>
      </c>
      <c r="X104" s="57" t="s">
        <v>39</v>
      </c>
      <c r="Y104" s="209">
        <v>1113900</v>
      </c>
      <c r="Z104" s="48" t="s">
        <v>954</v>
      </c>
      <c r="AA104" s="48"/>
      <c r="AB104" s="48"/>
      <c r="AC104" s="48"/>
      <c r="AD104" s="48"/>
      <c r="AE104" s="212" t="s">
        <v>973</v>
      </c>
    </row>
    <row r="105" spans="2:31" ht="102" x14ac:dyDescent="0.25">
      <c r="B105" s="311">
        <v>101</v>
      </c>
      <c r="C105" s="180" t="s">
        <v>603</v>
      </c>
      <c r="D105" s="7" t="s">
        <v>177</v>
      </c>
      <c r="E105" s="7" t="s">
        <v>178</v>
      </c>
      <c r="F105" s="7" t="s">
        <v>179</v>
      </c>
      <c r="G105" s="21">
        <v>42592</v>
      </c>
      <c r="H105" s="6">
        <v>42661</v>
      </c>
      <c r="I105" s="21">
        <v>42514</v>
      </c>
      <c r="J105" s="7" t="s">
        <v>40</v>
      </c>
      <c r="K105" s="21">
        <v>42490</v>
      </c>
      <c r="L105" s="4" t="s">
        <v>41</v>
      </c>
      <c r="M105" s="7" t="s">
        <v>127</v>
      </c>
      <c r="N105" s="7" t="s">
        <v>169</v>
      </c>
      <c r="O105" s="7" t="s">
        <v>180</v>
      </c>
      <c r="P105" s="7" t="s">
        <v>884</v>
      </c>
      <c r="Q105" s="4" t="s">
        <v>108</v>
      </c>
      <c r="R105" s="7" t="s">
        <v>54</v>
      </c>
      <c r="S105" s="7" t="s">
        <v>912</v>
      </c>
      <c r="T105" s="7" t="s">
        <v>181</v>
      </c>
      <c r="U105" s="39">
        <v>59</v>
      </c>
      <c r="V105" s="28" t="s">
        <v>182</v>
      </c>
      <c r="W105" s="87">
        <v>2451.12</v>
      </c>
      <c r="X105" s="7" t="s">
        <v>39</v>
      </c>
      <c r="Y105" s="88">
        <v>866830</v>
      </c>
      <c r="Z105" s="4" t="s">
        <v>35</v>
      </c>
      <c r="AA105" s="7" t="s">
        <v>183</v>
      </c>
      <c r="AB105" s="4" t="s">
        <v>146</v>
      </c>
      <c r="AC105" s="7"/>
      <c r="AD105" s="4" t="s">
        <v>184</v>
      </c>
      <c r="AE105" s="101" t="s">
        <v>185</v>
      </c>
    </row>
    <row r="106" spans="2:31" ht="89.25" x14ac:dyDescent="0.25">
      <c r="B106" s="310">
        <v>102</v>
      </c>
      <c r="C106" s="5" t="s">
        <v>742</v>
      </c>
      <c r="D106" s="173" t="s">
        <v>743</v>
      </c>
      <c r="E106" s="173" t="s">
        <v>744</v>
      </c>
      <c r="F106" s="173" t="s">
        <v>745</v>
      </c>
      <c r="G106" s="176">
        <v>42642</v>
      </c>
      <c r="H106" s="24">
        <v>42661</v>
      </c>
      <c r="I106" s="176">
        <v>42614</v>
      </c>
      <c r="J106" s="173" t="s">
        <v>40</v>
      </c>
      <c r="K106" s="174">
        <v>42582</v>
      </c>
      <c r="L106" s="4" t="s">
        <v>41</v>
      </c>
      <c r="M106" s="175" t="s">
        <v>127</v>
      </c>
      <c r="N106" s="173" t="s">
        <v>638</v>
      </c>
      <c r="O106" s="173" t="s">
        <v>746</v>
      </c>
      <c r="P106" s="173" t="s">
        <v>1001</v>
      </c>
      <c r="Q106" s="17" t="s">
        <v>556</v>
      </c>
      <c r="R106" s="17" t="s">
        <v>54</v>
      </c>
      <c r="S106" s="17" t="s">
        <v>747</v>
      </c>
      <c r="T106" s="17" t="s">
        <v>748</v>
      </c>
      <c r="U106" s="41">
        <v>18.2</v>
      </c>
      <c r="V106" s="17">
        <v>6</v>
      </c>
      <c r="W106" s="41">
        <v>5512.76</v>
      </c>
      <c r="X106" s="17" t="s">
        <v>39</v>
      </c>
      <c r="Y106" s="79">
        <v>342900</v>
      </c>
      <c r="Z106" s="4" t="s">
        <v>35</v>
      </c>
      <c r="AA106" s="17" t="s">
        <v>183</v>
      </c>
      <c r="AB106" s="17" t="s">
        <v>557</v>
      </c>
      <c r="AC106" s="17"/>
      <c r="AD106" s="17"/>
      <c r="AE106" s="125" t="s">
        <v>749</v>
      </c>
    </row>
    <row r="107" spans="2:31" ht="127.5" x14ac:dyDescent="0.25">
      <c r="B107" s="310">
        <v>103</v>
      </c>
      <c r="C107" s="180" t="s">
        <v>601</v>
      </c>
      <c r="D107" s="7" t="s">
        <v>631</v>
      </c>
      <c r="E107" s="7" t="s">
        <v>161</v>
      </c>
      <c r="F107" s="7" t="s">
        <v>162</v>
      </c>
      <c r="G107" s="21">
        <v>42598</v>
      </c>
      <c r="H107" s="6">
        <v>42661</v>
      </c>
      <c r="I107" s="21"/>
      <c r="J107" s="21" t="s">
        <v>40</v>
      </c>
      <c r="K107" s="21">
        <v>42490</v>
      </c>
      <c r="L107" s="4" t="s">
        <v>41</v>
      </c>
      <c r="M107" s="7" t="s">
        <v>127</v>
      </c>
      <c r="N107" s="7" t="s">
        <v>846</v>
      </c>
      <c r="O107" s="7" t="s">
        <v>163</v>
      </c>
      <c r="P107" s="7" t="s">
        <v>164</v>
      </c>
      <c r="Q107" s="4" t="s">
        <v>108</v>
      </c>
      <c r="R107" s="7" t="s">
        <v>54</v>
      </c>
      <c r="S107" s="7">
        <v>18</v>
      </c>
      <c r="T107" s="7" t="s">
        <v>165</v>
      </c>
      <c r="U107" s="27">
        <v>88.3</v>
      </c>
      <c r="V107" s="28">
        <v>7</v>
      </c>
      <c r="W107" s="87">
        <v>16501.72</v>
      </c>
      <c r="X107" s="7" t="s">
        <v>39</v>
      </c>
      <c r="Y107" s="88">
        <v>2828867</v>
      </c>
      <c r="Z107" s="4" t="s">
        <v>35</v>
      </c>
      <c r="AA107" s="7" t="s">
        <v>36</v>
      </c>
      <c r="AB107" s="7"/>
      <c r="AC107" s="7"/>
      <c r="AD107" s="7" t="s">
        <v>166</v>
      </c>
      <c r="AE107" s="195"/>
    </row>
    <row r="108" spans="2:31" ht="89.25" x14ac:dyDescent="0.25">
      <c r="B108" s="311">
        <v>104</v>
      </c>
      <c r="C108" s="7">
        <v>3</v>
      </c>
      <c r="D108" s="4" t="s">
        <v>405</v>
      </c>
      <c r="E108" s="4" t="s">
        <v>406</v>
      </c>
      <c r="F108" s="5" t="s">
        <v>407</v>
      </c>
      <c r="G108" s="6">
        <v>42641</v>
      </c>
      <c r="H108" s="6">
        <v>42661</v>
      </c>
      <c r="I108" s="61">
        <v>42586</v>
      </c>
      <c r="J108" s="61" t="s">
        <v>40</v>
      </c>
      <c r="K108" s="65">
        <v>42551</v>
      </c>
      <c r="L108" s="4" t="s">
        <v>41</v>
      </c>
      <c r="M108" s="14" t="s">
        <v>134</v>
      </c>
      <c r="N108" s="14" t="s">
        <v>408</v>
      </c>
      <c r="O108" s="14" t="s">
        <v>409</v>
      </c>
      <c r="P108" s="14" t="s">
        <v>410</v>
      </c>
      <c r="Q108" s="14" t="s">
        <v>66</v>
      </c>
      <c r="R108" s="14" t="s">
        <v>32</v>
      </c>
      <c r="S108" s="38" t="s">
        <v>910</v>
      </c>
      <c r="T108" s="14" t="s">
        <v>918</v>
      </c>
      <c r="U108" s="66">
        <v>9.6</v>
      </c>
      <c r="V108" s="14">
        <v>7</v>
      </c>
      <c r="W108" s="91">
        <v>1192.33</v>
      </c>
      <c r="X108" s="47" t="s">
        <v>39</v>
      </c>
      <c r="Y108" s="20">
        <v>204400</v>
      </c>
      <c r="Z108" s="4" t="s">
        <v>35</v>
      </c>
      <c r="AA108" s="19" t="s">
        <v>36</v>
      </c>
      <c r="AB108" s="14" t="s">
        <v>37</v>
      </c>
      <c r="AC108" s="14"/>
      <c r="AD108" s="14"/>
      <c r="AE108" s="126"/>
    </row>
    <row r="109" spans="2:31" ht="102" x14ac:dyDescent="0.25">
      <c r="B109" s="310">
        <v>105</v>
      </c>
      <c r="C109" s="180"/>
      <c r="D109" s="48" t="s">
        <v>974</v>
      </c>
      <c r="E109" s="48" t="s">
        <v>975</v>
      </c>
      <c r="F109" s="60" t="s">
        <v>976</v>
      </c>
      <c r="G109" s="52">
        <v>42641</v>
      </c>
      <c r="H109" s="24">
        <v>42661</v>
      </c>
      <c r="I109" s="52">
        <v>42566</v>
      </c>
      <c r="J109" s="48" t="s">
        <v>40</v>
      </c>
      <c r="K109" s="52">
        <v>42460</v>
      </c>
      <c r="L109" s="48" t="s">
        <v>41</v>
      </c>
      <c r="M109" s="48" t="s">
        <v>950</v>
      </c>
      <c r="N109" s="206" t="s">
        <v>977</v>
      </c>
      <c r="O109" s="48" t="s">
        <v>978</v>
      </c>
      <c r="P109" s="48" t="s">
        <v>1015</v>
      </c>
      <c r="Q109" s="206" t="s">
        <v>108</v>
      </c>
      <c r="R109" s="206" t="s">
        <v>32</v>
      </c>
      <c r="S109" s="48" t="s">
        <v>910</v>
      </c>
      <c r="T109" s="48" t="s">
        <v>918</v>
      </c>
      <c r="U109" s="207">
        <v>10</v>
      </c>
      <c r="V109" s="48">
        <v>7</v>
      </c>
      <c r="W109" s="208">
        <v>1726.08</v>
      </c>
      <c r="X109" s="57" t="s">
        <v>39</v>
      </c>
      <c r="Y109" s="209">
        <v>295900</v>
      </c>
      <c r="Z109" s="48" t="s">
        <v>954</v>
      </c>
      <c r="AA109" s="48"/>
      <c r="AB109" s="48"/>
      <c r="AC109" s="48"/>
      <c r="AD109" s="48"/>
      <c r="AE109" s="212"/>
    </row>
    <row r="110" spans="2:31" ht="102" x14ac:dyDescent="0.25">
      <c r="B110" s="310">
        <v>106</v>
      </c>
      <c r="C110" s="4" t="s">
        <v>538</v>
      </c>
      <c r="D110" s="7" t="s">
        <v>193</v>
      </c>
      <c r="E110" s="7" t="s">
        <v>194</v>
      </c>
      <c r="F110" s="26" t="s">
        <v>195</v>
      </c>
      <c r="G110" s="6" t="s">
        <v>192</v>
      </c>
      <c r="H110" s="6">
        <v>42661</v>
      </c>
      <c r="I110" s="21">
        <v>42607</v>
      </c>
      <c r="J110" s="7" t="s">
        <v>40</v>
      </c>
      <c r="K110" s="21">
        <v>42582</v>
      </c>
      <c r="L110" s="4" t="s">
        <v>41</v>
      </c>
      <c r="M110" s="7" t="s">
        <v>127</v>
      </c>
      <c r="N110" s="7" t="s">
        <v>196</v>
      </c>
      <c r="O110" s="7" t="s">
        <v>197</v>
      </c>
      <c r="P110" s="7" t="s">
        <v>247</v>
      </c>
      <c r="Q110" s="4" t="s">
        <v>108</v>
      </c>
      <c r="R110" s="17" t="s">
        <v>54</v>
      </c>
      <c r="S110" s="17"/>
      <c r="T110" s="17" t="s">
        <v>198</v>
      </c>
      <c r="U110" s="41">
        <v>173.39</v>
      </c>
      <c r="V110" s="17">
        <v>8</v>
      </c>
      <c r="W110" s="41">
        <v>20451.330000000002</v>
      </c>
      <c r="X110" s="17" t="s">
        <v>39</v>
      </c>
      <c r="Y110" s="41">
        <v>3067700</v>
      </c>
      <c r="Z110" s="4" t="s">
        <v>35</v>
      </c>
      <c r="AA110" s="17" t="s">
        <v>36</v>
      </c>
      <c r="AB110" s="17" t="s">
        <v>37</v>
      </c>
      <c r="AC110" s="7"/>
      <c r="AD110" s="17" t="s">
        <v>248</v>
      </c>
      <c r="AE110" s="125"/>
    </row>
    <row r="111" spans="2:31" ht="178.5" x14ac:dyDescent="0.25">
      <c r="B111" s="311">
        <v>107</v>
      </c>
      <c r="C111" s="7" t="s">
        <v>609</v>
      </c>
      <c r="D111" s="7" t="s">
        <v>633</v>
      </c>
      <c r="E111" s="4" t="s">
        <v>278</v>
      </c>
      <c r="F111" s="5" t="s">
        <v>279</v>
      </c>
      <c r="G111" s="5" t="s">
        <v>227</v>
      </c>
      <c r="H111" s="6">
        <v>42661</v>
      </c>
      <c r="I111" s="6">
        <v>42569</v>
      </c>
      <c r="J111" s="6" t="s">
        <v>40</v>
      </c>
      <c r="K111" s="6">
        <v>42429</v>
      </c>
      <c r="L111" s="4" t="s">
        <v>41</v>
      </c>
      <c r="M111" s="120" t="s">
        <v>228</v>
      </c>
      <c r="N111" s="7" t="s">
        <v>53</v>
      </c>
      <c r="O111" s="29" t="s">
        <v>280</v>
      </c>
      <c r="P111" s="29" t="s">
        <v>281</v>
      </c>
      <c r="Q111" s="4" t="s">
        <v>64</v>
      </c>
      <c r="R111" s="29" t="s">
        <v>98</v>
      </c>
      <c r="S111" s="5" t="s">
        <v>277</v>
      </c>
      <c r="T111" s="4" t="s">
        <v>282</v>
      </c>
      <c r="U111" s="98">
        <v>249.1</v>
      </c>
      <c r="V111" s="28">
        <v>8</v>
      </c>
      <c r="W111" s="87">
        <v>38747.33</v>
      </c>
      <c r="X111" s="10" t="s">
        <v>39</v>
      </c>
      <c r="Y111" s="121">
        <v>5812100</v>
      </c>
      <c r="Z111" s="4" t="s">
        <v>35</v>
      </c>
      <c r="AA111" s="7" t="s">
        <v>283</v>
      </c>
      <c r="AB111" s="4" t="s">
        <v>146</v>
      </c>
      <c r="AC111" s="7"/>
      <c r="AD111" s="7" t="s">
        <v>284</v>
      </c>
      <c r="AE111" s="99"/>
    </row>
    <row r="112" spans="2:31" ht="127.5" x14ac:dyDescent="0.25">
      <c r="B112" s="310">
        <v>108</v>
      </c>
      <c r="C112" s="180" t="s">
        <v>610</v>
      </c>
      <c r="D112" s="7" t="s">
        <v>634</v>
      </c>
      <c r="E112" s="7" t="s">
        <v>285</v>
      </c>
      <c r="F112" s="7" t="s">
        <v>286</v>
      </c>
      <c r="G112" s="21">
        <v>42576</v>
      </c>
      <c r="H112" s="6">
        <v>42661</v>
      </c>
      <c r="I112" s="21">
        <v>42514</v>
      </c>
      <c r="J112" s="7" t="s">
        <v>40</v>
      </c>
      <c r="K112" s="21">
        <v>42521</v>
      </c>
      <c r="L112" s="4" t="s">
        <v>41</v>
      </c>
      <c r="M112" s="7" t="s">
        <v>52</v>
      </c>
      <c r="N112" s="7" t="s">
        <v>53</v>
      </c>
      <c r="O112" s="7" t="s">
        <v>287</v>
      </c>
      <c r="P112" s="7" t="s">
        <v>288</v>
      </c>
      <c r="Q112" s="4" t="s">
        <v>108</v>
      </c>
      <c r="R112" s="7" t="s">
        <v>448</v>
      </c>
      <c r="S112" s="7" t="s">
        <v>225</v>
      </c>
      <c r="T112" s="7" t="s">
        <v>226</v>
      </c>
      <c r="U112" s="39">
        <v>49.5</v>
      </c>
      <c r="V112" s="28">
        <v>8</v>
      </c>
      <c r="W112" s="87">
        <v>5354</v>
      </c>
      <c r="X112" s="7" t="s">
        <v>39</v>
      </c>
      <c r="Y112" s="88">
        <v>803100</v>
      </c>
      <c r="Z112" s="181" t="s">
        <v>35</v>
      </c>
      <c r="AA112" s="7" t="s">
        <v>36</v>
      </c>
      <c r="AB112" s="4" t="s">
        <v>146</v>
      </c>
      <c r="AC112" s="7"/>
      <c r="AD112" s="7" t="s">
        <v>289</v>
      </c>
      <c r="AE112" s="195"/>
    </row>
    <row r="113" spans="2:31" ht="89.25" x14ac:dyDescent="0.25">
      <c r="B113" s="310">
        <v>109</v>
      </c>
      <c r="C113" s="4">
        <v>2</v>
      </c>
      <c r="D113" s="4" t="s">
        <v>361</v>
      </c>
      <c r="E113" s="26" t="s">
        <v>362</v>
      </c>
      <c r="F113" s="21" t="s">
        <v>363</v>
      </c>
      <c r="G113" s="21">
        <v>42640</v>
      </c>
      <c r="H113" s="6">
        <v>42661</v>
      </c>
      <c r="I113" s="6">
        <v>42598</v>
      </c>
      <c r="J113" s="6" t="s">
        <v>40</v>
      </c>
      <c r="K113" s="6">
        <v>42551</v>
      </c>
      <c r="L113" s="4" t="s">
        <v>41</v>
      </c>
      <c r="M113" s="7" t="s">
        <v>224</v>
      </c>
      <c r="N113" s="7" t="s">
        <v>53</v>
      </c>
      <c r="O113" s="4" t="s">
        <v>864</v>
      </c>
      <c r="P113" s="4" t="s">
        <v>870</v>
      </c>
      <c r="Q113" s="40" t="s">
        <v>64</v>
      </c>
      <c r="R113" s="7" t="s">
        <v>54</v>
      </c>
      <c r="S113" s="5" t="s">
        <v>225</v>
      </c>
      <c r="T113" s="4" t="s">
        <v>226</v>
      </c>
      <c r="U113" s="27">
        <v>103.7</v>
      </c>
      <c r="V113" s="4">
        <v>8</v>
      </c>
      <c r="W113" s="118">
        <v>7005.33</v>
      </c>
      <c r="X113" s="10" t="s">
        <v>39</v>
      </c>
      <c r="Y113" s="122">
        <v>1050800</v>
      </c>
      <c r="Z113" s="181" t="s">
        <v>35</v>
      </c>
      <c r="AA113" s="7" t="s">
        <v>71</v>
      </c>
      <c r="AB113" s="7"/>
      <c r="AC113" s="7"/>
      <c r="AD113" s="4"/>
      <c r="AE113" s="101"/>
    </row>
    <row r="114" spans="2:31" ht="76.5" x14ac:dyDescent="0.25">
      <c r="B114" s="311">
        <v>110</v>
      </c>
      <c r="C114" s="4" t="s">
        <v>539</v>
      </c>
      <c r="D114" s="17" t="s">
        <v>55</v>
      </c>
      <c r="E114" s="4" t="s">
        <v>56</v>
      </c>
      <c r="F114" s="17" t="s">
        <v>57</v>
      </c>
      <c r="G114" s="177" t="s">
        <v>58</v>
      </c>
      <c r="H114" s="6">
        <v>42661</v>
      </c>
      <c r="I114" s="38" t="s">
        <v>59</v>
      </c>
      <c r="J114" s="38" t="s">
        <v>40</v>
      </c>
      <c r="K114" s="38" t="s">
        <v>60</v>
      </c>
      <c r="L114" s="4" t="s">
        <v>41</v>
      </c>
      <c r="M114" s="14" t="s">
        <v>61</v>
      </c>
      <c r="N114" s="14" t="s">
        <v>53</v>
      </c>
      <c r="O114" s="14" t="s">
        <v>62</v>
      </c>
      <c r="P114" s="14" t="s">
        <v>63</v>
      </c>
      <c r="Q114" s="111" t="s">
        <v>64</v>
      </c>
      <c r="R114" s="14" t="s">
        <v>54</v>
      </c>
      <c r="S114" s="14" t="s">
        <v>249</v>
      </c>
      <c r="T114" s="111" t="s">
        <v>250</v>
      </c>
      <c r="U114" s="106">
        <v>161.1</v>
      </c>
      <c r="V114" s="19" t="s">
        <v>925</v>
      </c>
      <c r="W114" s="20">
        <v>3695.36</v>
      </c>
      <c r="X114" s="14" t="s">
        <v>39</v>
      </c>
      <c r="Y114" s="20">
        <v>1373400</v>
      </c>
      <c r="Z114" s="181" t="s">
        <v>35</v>
      </c>
      <c r="AA114" s="14" t="s">
        <v>36</v>
      </c>
      <c r="AB114" s="14" t="s">
        <v>37</v>
      </c>
      <c r="AC114" s="7"/>
      <c r="AD114" s="14" t="s">
        <v>251</v>
      </c>
      <c r="AE114" s="127" t="s">
        <v>65</v>
      </c>
    </row>
    <row r="115" spans="2:31" ht="76.5" x14ac:dyDescent="0.25">
      <c r="B115" s="310">
        <v>111</v>
      </c>
      <c r="C115" s="180" t="s">
        <v>608</v>
      </c>
      <c r="D115" s="4" t="s">
        <v>269</v>
      </c>
      <c r="E115" s="26" t="s">
        <v>270</v>
      </c>
      <c r="F115" s="26"/>
      <c r="G115" s="21"/>
      <c r="H115" s="6">
        <v>42661</v>
      </c>
      <c r="I115" s="21">
        <v>42534</v>
      </c>
      <c r="J115" s="21" t="s">
        <v>40</v>
      </c>
      <c r="K115" s="21">
        <v>42490</v>
      </c>
      <c r="L115" s="4" t="s">
        <v>41</v>
      </c>
      <c r="M115" s="7" t="s">
        <v>224</v>
      </c>
      <c r="N115" s="7" t="s">
        <v>271</v>
      </c>
      <c r="O115" s="4" t="s">
        <v>272</v>
      </c>
      <c r="P115" s="7" t="s">
        <v>273</v>
      </c>
      <c r="Q115" s="7" t="s">
        <v>274</v>
      </c>
      <c r="R115" s="7" t="s">
        <v>32</v>
      </c>
      <c r="S115" s="26" t="s">
        <v>275</v>
      </c>
      <c r="T115" s="7" t="s">
        <v>276</v>
      </c>
      <c r="U115" s="118">
        <v>57</v>
      </c>
      <c r="V115" s="7">
        <v>10</v>
      </c>
      <c r="W115" s="119">
        <v>543.16999999999996</v>
      </c>
      <c r="X115" s="7" t="s">
        <v>34</v>
      </c>
      <c r="Y115" s="114">
        <v>1203325</v>
      </c>
      <c r="Z115" s="181" t="s">
        <v>35</v>
      </c>
      <c r="AA115" s="7"/>
      <c r="AB115" s="7" t="s">
        <v>37</v>
      </c>
      <c r="AC115" s="7"/>
      <c r="AD115" s="7"/>
      <c r="AE115" s="195"/>
    </row>
    <row r="116" spans="2:31" ht="102" x14ac:dyDescent="0.25">
      <c r="B116" s="310">
        <v>112</v>
      </c>
      <c r="C116" s="180" t="s">
        <v>630</v>
      </c>
      <c r="D116" s="4" t="s">
        <v>629</v>
      </c>
      <c r="E116" s="23" t="s">
        <v>622</v>
      </c>
      <c r="F116" s="140" t="s">
        <v>623</v>
      </c>
      <c r="G116" s="34">
        <v>42607</v>
      </c>
      <c r="H116" s="6">
        <v>42661</v>
      </c>
      <c r="I116" s="34">
        <v>42551</v>
      </c>
      <c r="J116" s="34" t="s">
        <v>40</v>
      </c>
      <c r="K116" s="34">
        <v>42490</v>
      </c>
      <c r="L116" s="4" t="s">
        <v>41</v>
      </c>
      <c r="M116" s="23" t="s">
        <v>508</v>
      </c>
      <c r="N116" s="22" t="s">
        <v>509</v>
      </c>
      <c r="O116" s="23" t="s">
        <v>624</v>
      </c>
      <c r="P116" s="23" t="s">
        <v>586</v>
      </c>
      <c r="Q116" s="22" t="s">
        <v>511</v>
      </c>
      <c r="R116" s="22" t="s">
        <v>625</v>
      </c>
      <c r="S116" s="23" t="s">
        <v>38</v>
      </c>
      <c r="T116" s="23" t="s">
        <v>626</v>
      </c>
      <c r="U116" s="141">
        <v>145.69999999999999</v>
      </c>
      <c r="V116" s="23">
        <v>10</v>
      </c>
      <c r="W116" s="142">
        <v>25397.5</v>
      </c>
      <c r="X116" s="136" t="s">
        <v>39</v>
      </c>
      <c r="Y116" s="143">
        <v>3047700</v>
      </c>
      <c r="Z116" s="181" t="s">
        <v>35</v>
      </c>
      <c r="AA116" s="23" t="s">
        <v>71</v>
      </c>
      <c r="AB116" s="23" t="s">
        <v>37</v>
      </c>
      <c r="AC116" s="23"/>
      <c r="AD116" s="23" t="s">
        <v>628</v>
      </c>
      <c r="AE116" s="128" t="s">
        <v>627</v>
      </c>
    </row>
    <row r="117" spans="2:31" ht="102" x14ac:dyDescent="0.25">
      <c r="B117" s="311">
        <v>113</v>
      </c>
      <c r="C117" s="4">
        <v>2</v>
      </c>
      <c r="D117" s="4" t="s">
        <v>489</v>
      </c>
      <c r="E117" s="4" t="s">
        <v>490</v>
      </c>
      <c r="F117" s="5" t="s">
        <v>491</v>
      </c>
      <c r="G117" s="5" t="s">
        <v>492</v>
      </c>
      <c r="H117" s="24">
        <v>42661</v>
      </c>
      <c r="I117" s="6">
        <v>42627</v>
      </c>
      <c r="J117" s="21" t="s">
        <v>40</v>
      </c>
      <c r="K117" s="6">
        <v>42582</v>
      </c>
      <c r="L117" s="4" t="s">
        <v>41</v>
      </c>
      <c r="M117" s="26" t="s">
        <v>228</v>
      </c>
      <c r="N117" s="7" t="s">
        <v>850</v>
      </c>
      <c r="O117" s="29" t="s">
        <v>493</v>
      </c>
      <c r="P117" s="4" t="s">
        <v>494</v>
      </c>
      <c r="Q117" s="22" t="s">
        <v>511</v>
      </c>
      <c r="R117" s="29" t="s">
        <v>98</v>
      </c>
      <c r="S117" s="5" t="s">
        <v>38</v>
      </c>
      <c r="T117" s="23" t="s">
        <v>626</v>
      </c>
      <c r="U117" s="33">
        <v>103.4</v>
      </c>
      <c r="V117" s="7">
        <v>10</v>
      </c>
      <c r="W117" s="118">
        <v>15785.02</v>
      </c>
      <c r="X117" s="7" t="s">
        <v>39</v>
      </c>
      <c r="Y117" s="122">
        <v>1894202</v>
      </c>
      <c r="Z117" s="181" t="s">
        <v>35</v>
      </c>
      <c r="AA117" s="7" t="s">
        <v>71</v>
      </c>
      <c r="AB117" s="4" t="s">
        <v>37</v>
      </c>
      <c r="AC117" s="4"/>
      <c r="AD117" s="29"/>
      <c r="AE117" s="99"/>
    </row>
    <row r="118" spans="2:31" ht="114.75" x14ac:dyDescent="0.25">
      <c r="B118" s="310">
        <v>114</v>
      </c>
      <c r="C118" s="7">
        <v>4</v>
      </c>
      <c r="D118" s="4" t="s">
        <v>522</v>
      </c>
      <c r="E118" s="7" t="s">
        <v>502</v>
      </c>
      <c r="F118" s="7" t="s">
        <v>523</v>
      </c>
      <c r="G118" s="26" t="s">
        <v>524</v>
      </c>
      <c r="H118" s="24">
        <v>42661</v>
      </c>
      <c r="I118" s="21">
        <v>42625</v>
      </c>
      <c r="J118" s="21" t="s">
        <v>40</v>
      </c>
      <c r="K118" s="32">
        <v>42551</v>
      </c>
      <c r="L118" s="4" t="s">
        <v>41</v>
      </c>
      <c r="M118" s="26" t="s">
        <v>228</v>
      </c>
      <c r="N118" s="7" t="s">
        <v>850</v>
      </c>
      <c r="O118" s="7" t="s">
        <v>503</v>
      </c>
      <c r="P118" s="4" t="s">
        <v>494</v>
      </c>
      <c r="Q118" s="22" t="s">
        <v>511</v>
      </c>
      <c r="R118" s="7" t="s">
        <v>79</v>
      </c>
      <c r="S118" s="5" t="s">
        <v>38</v>
      </c>
      <c r="T118" s="23" t="s">
        <v>626</v>
      </c>
      <c r="U118" s="33">
        <v>147.1</v>
      </c>
      <c r="V118" s="7">
        <v>10</v>
      </c>
      <c r="W118" s="98">
        <v>27487.5</v>
      </c>
      <c r="X118" s="33" t="s">
        <v>39</v>
      </c>
      <c r="Y118" s="98">
        <v>3298500</v>
      </c>
      <c r="Z118" s="181" t="s">
        <v>35</v>
      </c>
      <c r="AA118" s="7" t="s">
        <v>71</v>
      </c>
      <c r="AB118" s="4" t="s">
        <v>37</v>
      </c>
      <c r="AC118" s="7"/>
      <c r="AD118" s="77"/>
      <c r="AE118" s="101"/>
    </row>
    <row r="119" spans="2:31" ht="76.5" x14ac:dyDescent="0.25">
      <c r="B119" s="310">
        <v>115</v>
      </c>
      <c r="C119" s="4">
        <v>1</v>
      </c>
      <c r="D119" s="4" t="s">
        <v>505</v>
      </c>
      <c r="E119" s="4" t="s">
        <v>506</v>
      </c>
      <c r="F119" s="5" t="s">
        <v>507</v>
      </c>
      <c r="G119" s="6">
        <v>42641</v>
      </c>
      <c r="H119" s="24">
        <v>42661</v>
      </c>
      <c r="I119" s="6">
        <v>42591</v>
      </c>
      <c r="J119" s="4" t="s">
        <v>40</v>
      </c>
      <c r="K119" s="6">
        <v>42551</v>
      </c>
      <c r="L119" s="4" t="s">
        <v>41</v>
      </c>
      <c r="M119" s="4" t="s">
        <v>508</v>
      </c>
      <c r="N119" s="7" t="s">
        <v>509</v>
      </c>
      <c r="O119" s="4" t="s">
        <v>510</v>
      </c>
      <c r="P119" s="4" t="s">
        <v>586</v>
      </c>
      <c r="Q119" s="22" t="s">
        <v>511</v>
      </c>
      <c r="R119" s="7" t="s">
        <v>512</v>
      </c>
      <c r="S119" s="4" t="s">
        <v>38</v>
      </c>
      <c r="T119" s="40" t="s">
        <v>513</v>
      </c>
      <c r="U119" s="27">
        <v>20</v>
      </c>
      <c r="V119" s="4">
        <v>10</v>
      </c>
      <c r="W119" s="118">
        <v>3346.67</v>
      </c>
      <c r="X119" s="10" t="s">
        <v>39</v>
      </c>
      <c r="Y119" s="122">
        <v>401600</v>
      </c>
      <c r="Z119" s="181" t="s">
        <v>35</v>
      </c>
      <c r="AA119" s="4" t="s">
        <v>71</v>
      </c>
      <c r="AB119" s="4"/>
      <c r="AC119" s="4"/>
      <c r="AD119" s="4"/>
      <c r="AE119" s="126"/>
    </row>
    <row r="120" spans="2:31" ht="89.25" x14ac:dyDescent="0.25">
      <c r="B120" s="311">
        <v>116</v>
      </c>
      <c r="C120" s="49">
        <v>3</v>
      </c>
      <c r="D120" s="49" t="s">
        <v>565</v>
      </c>
      <c r="E120" s="49" t="s">
        <v>566</v>
      </c>
      <c r="F120" s="50" t="s">
        <v>567</v>
      </c>
      <c r="G120" s="51">
        <v>42634</v>
      </c>
      <c r="H120" s="24">
        <v>42661</v>
      </c>
      <c r="I120" s="51">
        <v>42545</v>
      </c>
      <c r="J120" s="51" t="s">
        <v>40</v>
      </c>
      <c r="K120" s="51">
        <v>42551</v>
      </c>
      <c r="L120" s="4" t="s">
        <v>41</v>
      </c>
      <c r="M120" s="7" t="s">
        <v>52</v>
      </c>
      <c r="N120" s="49" t="s">
        <v>848</v>
      </c>
      <c r="O120" s="49" t="s">
        <v>568</v>
      </c>
      <c r="P120" s="49" t="s">
        <v>562</v>
      </c>
      <c r="Q120" s="4" t="s">
        <v>556</v>
      </c>
      <c r="R120" s="151" t="s">
        <v>54</v>
      </c>
      <c r="S120" s="54" t="s">
        <v>569</v>
      </c>
      <c r="T120" s="23" t="s">
        <v>626</v>
      </c>
      <c r="U120" s="144">
        <v>15.2</v>
      </c>
      <c r="V120" s="54">
        <v>10</v>
      </c>
      <c r="W120" s="170">
        <v>2505.5</v>
      </c>
      <c r="X120" s="147" t="s">
        <v>39</v>
      </c>
      <c r="Y120" s="171">
        <v>300600</v>
      </c>
      <c r="Z120" s="181" t="s">
        <v>35</v>
      </c>
      <c r="AA120" s="49" t="s">
        <v>36</v>
      </c>
      <c r="AB120" s="49" t="s">
        <v>557</v>
      </c>
      <c r="AC120" s="4"/>
      <c r="AD120" s="49"/>
      <c r="AE120" s="192"/>
    </row>
    <row r="121" spans="2:31" ht="90" x14ac:dyDescent="0.25">
      <c r="B121" s="310">
        <v>117</v>
      </c>
      <c r="C121" s="180" t="s">
        <v>612</v>
      </c>
      <c r="D121" s="16" t="s">
        <v>587</v>
      </c>
      <c r="E121" s="4" t="s">
        <v>588</v>
      </c>
      <c r="F121" s="17" t="s">
        <v>589</v>
      </c>
      <c r="G121" s="177" t="s">
        <v>590</v>
      </c>
      <c r="H121" s="24">
        <v>42661</v>
      </c>
      <c r="I121" s="21">
        <v>42613</v>
      </c>
      <c r="J121" s="21" t="s">
        <v>40</v>
      </c>
      <c r="K121" s="21">
        <v>42551</v>
      </c>
      <c r="L121" s="4" t="s">
        <v>41</v>
      </c>
      <c r="M121" s="7" t="s">
        <v>61</v>
      </c>
      <c r="N121" s="7" t="s">
        <v>53</v>
      </c>
      <c r="O121" s="7" t="s">
        <v>591</v>
      </c>
      <c r="P121" s="22" t="s">
        <v>1016</v>
      </c>
      <c r="Q121" s="22" t="s">
        <v>64</v>
      </c>
      <c r="R121" s="22" t="s">
        <v>592</v>
      </c>
      <c r="S121" s="22" t="s">
        <v>906</v>
      </c>
      <c r="T121" s="22" t="s">
        <v>593</v>
      </c>
      <c r="U121" s="133" t="s">
        <v>921</v>
      </c>
      <c r="V121" s="134" t="s">
        <v>923</v>
      </c>
      <c r="W121" s="135" t="s">
        <v>926</v>
      </c>
      <c r="X121" s="136" t="s">
        <v>39</v>
      </c>
      <c r="Y121" s="135">
        <v>2006100</v>
      </c>
      <c r="Z121" s="181" t="s">
        <v>35</v>
      </c>
      <c r="AA121" s="22" t="s">
        <v>36</v>
      </c>
      <c r="AB121" s="4" t="s">
        <v>146</v>
      </c>
      <c r="AC121" s="23"/>
      <c r="AD121" s="7" t="s">
        <v>594</v>
      </c>
      <c r="AE121" s="138"/>
    </row>
    <row r="122" spans="2:31" ht="89.25" x14ac:dyDescent="0.25">
      <c r="B122" s="310">
        <v>118</v>
      </c>
      <c r="C122" s="5" t="s">
        <v>666</v>
      </c>
      <c r="D122" s="173" t="s">
        <v>667</v>
      </c>
      <c r="E122" s="173" t="s">
        <v>668</v>
      </c>
      <c r="F122" s="173" t="s">
        <v>669</v>
      </c>
      <c r="G122" s="176">
        <v>42639</v>
      </c>
      <c r="H122" s="24">
        <v>42661</v>
      </c>
      <c r="I122" s="176">
        <v>42612</v>
      </c>
      <c r="J122" s="173"/>
      <c r="K122" s="174">
        <v>42582</v>
      </c>
      <c r="L122" s="4" t="s">
        <v>41</v>
      </c>
      <c r="M122" s="175" t="s">
        <v>127</v>
      </c>
      <c r="N122" s="175" t="s">
        <v>298</v>
      </c>
      <c r="O122" s="173" t="s">
        <v>670</v>
      </c>
      <c r="P122" s="173" t="s">
        <v>875</v>
      </c>
      <c r="Q122" s="17" t="s">
        <v>556</v>
      </c>
      <c r="R122" s="17" t="s">
        <v>54</v>
      </c>
      <c r="S122" s="17" t="s">
        <v>671</v>
      </c>
      <c r="T122" s="17" t="s">
        <v>672</v>
      </c>
      <c r="U122" s="41">
        <v>18</v>
      </c>
      <c r="V122" s="17">
        <v>12</v>
      </c>
      <c r="W122" s="41">
        <v>3779.5</v>
      </c>
      <c r="X122" s="17" t="s">
        <v>39</v>
      </c>
      <c r="Y122" s="79">
        <v>377950</v>
      </c>
      <c r="Z122" s="181" t="s">
        <v>35</v>
      </c>
      <c r="AA122" s="17" t="s">
        <v>183</v>
      </c>
      <c r="AB122" s="17" t="s">
        <v>557</v>
      </c>
      <c r="AC122" s="17"/>
      <c r="AD122" s="17"/>
      <c r="AE122" s="125"/>
    </row>
    <row r="123" spans="2:31" ht="89.25" x14ac:dyDescent="0.25">
      <c r="B123" s="311">
        <v>119</v>
      </c>
      <c r="C123" s="5" t="s">
        <v>191</v>
      </c>
      <c r="D123" s="173" t="s">
        <v>673</v>
      </c>
      <c r="E123" s="173" t="s">
        <v>668</v>
      </c>
      <c r="F123" s="173" t="s">
        <v>669</v>
      </c>
      <c r="G123" s="176">
        <v>42639</v>
      </c>
      <c r="H123" s="24">
        <v>42661</v>
      </c>
      <c r="I123" s="176">
        <v>42612</v>
      </c>
      <c r="J123" s="173"/>
      <c r="K123" s="174">
        <v>42582</v>
      </c>
      <c r="L123" s="4" t="s">
        <v>41</v>
      </c>
      <c r="M123" s="175" t="s">
        <v>127</v>
      </c>
      <c r="N123" s="175" t="s">
        <v>298</v>
      </c>
      <c r="O123" s="173" t="s">
        <v>670</v>
      </c>
      <c r="P123" s="173" t="s">
        <v>875</v>
      </c>
      <c r="Q123" s="17" t="s">
        <v>556</v>
      </c>
      <c r="R123" s="17" t="s">
        <v>54</v>
      </c>
      <c r="S123" s="17" t="s">
        <v>907</v>
      </c>
      <c r="T123" s="17" t="s">
        <v>916</v>
      </c>
      <c r="U123" s="41" t="s">
        <v>922</v>
      </c>
      <c r="V123" s="17" t="s">
        <v>924</v>
      </c>
      <c r="W123" s="41">
        <v>53658.47</v>
      </c>
      <c r="X123" s="17" t="s">
        <v>39</v>
      </c>
      <c r="Y123" s="79">
        <v>10631300</v>
      </c>
      <c r="Z123" s="181" t="s">
        <v>35</v>
      </c>
      <c r="AA123" s="17" t="s">
        <v>183</v>
      </c>
      <c r="AB123" s="17" t="s">
        <v>557</v>
      </c>
      <c r="AC123" s="17"/>
      <c r="AD123" s="17"/>
      <c r="AE123" s="125"/>
    </row>
    <row r="124" spans="2:31" ht="102" x14ac:dyDescent="0.25">
      <c r="B124" s="310">
        <v>120</v>
      </c>
      <c r="C124" s="5" t="s">
        <v>190</v>
      </c>
      <c r="D124" s="173" t="s">
        <v>642</v>
      </c>
      <c r="E124" s="173" t="s">
        <v>643</v>
      </c>
      <c r="F124" s="173" t="s">
        <v>644</v>
      </c>
      <c r="G124" s="176">
        <v>42636</v>
      </c>
      <c r="H124" s="24">
        <v>42661</v>
      </c>
      <c r="I124" s="51">
        <v>42613</v>
      </c>
      <c r="J124" s="51" t="s">
        <v>40</v>
      </c>
      <c r="K124" s="51">
        <v>42551</v>
      </c>
      <c r="L124" s="4" t="s">
        <v>41</v>
      </c>
      <c r="M124" s="49" t="s">
        <v>127</v>
      </c>
      <c r="N124" s="49" t="s">
        <v>645</v>
      </c>
      <c r="O124" s="49" t="s">
        <v>646</v>
      </c>
      <c r="P124" s="49" t="s">
        <v>892</v>
      </c>
      <c r="Q124" s="54" t="s">
        <v>108</v>
      </c>
      <c r="R124" s="54" t="s">
        <v>54</v>
      </c>
      <c r="S124" s="50" t="s">
        <v>94</v>
      </c>
      <c r="T124" s="180" t="s">
        <v>101</v>
      </c>
      <c r="U124" s="144">
        <v>18.899999999999999</v>
      </c>
      <c r="V124" s="145">
        <v>15</v>
      </c>
      <c r="W124" s="146">
        <v>6004.08</v>
      </c>
      <c r="X124" s="147" t="s">
        <v>39</v>
      </c>
      <c r="Y124" s="148">
        <v>503180</v>
      </c>
      <c r="Z124" s="181" t="s">
        <v>35</v>
      </c>
      <c r="AA124" s="49"/>
      <c r="AB124" s="49" t="s">
        <v>37</v>
      </c>
      <c r="AC124" s="150"/>
      <c r="AD124" s="150"/>
      <c r="AE124" s="192" t="s">
        <v>647</v>
      </c>
    </row>
    <row r="125" spans="2:31" ht="127.5" x14ac:dyDescent="0.25">
      <c r="B125" s="310">
        <v>121</v>
      </c>
      <c r="C125" s="180" t="s">
        <v>602</v>
      </c>
      <c r="D125" s="7" t="s">
        <v>1039</v>
      </c>
      <c r="E125" s="4" t="s">
        <v>167</v>
      </c>
      <c r="F125" s="5" t="s">
        <v>168</v>
      </c>
      <c r="G125" s="6">
        <v>42563</v>
      </c>
      <c r="H125" s="6">
        <v>42661</v>
      </c>
      <c r="I125" s="6">
        <v>42503</v>
      </c>
      <c r="J125" s="4" t="s">
        <v>40</v>
      </c>
      <c r="K125" s="6">
        <v>42460</v>
      </c>
      <c r="L125" s="4" t="s">
        <v>41</v>
      </c>
      <c r="M125" s="4" t="s">
        <v>127</v>
      </c>
      <c r="N125" s="4" t="s">
        <v>169</v>
      </c>
      <c r="O125" s="4" t="s">
        <v>858</v>
      </c>
      <c r="P125" s="4" t="s">
        <v>170</v>
      </c>
      <c r="Q125" s="4" t="s">
        <v>108</v>
      </c>
      <c r="R125" s="7" t="s">
        <v>54</v>
      </c>
      <c r="S125" s="4" t="s">
        <v>171</v>
      </c>
      <c r="T125" s="7" t="s">
        <v>172</v>
      </c>
      <c r="U125" s="27">
        <v>60.95</v>
      </c>
      <c r="V125" s="4" t="s">
        <v>173</v>
      </c>
      <c r="W125" s="87">
        <v>7153.39</v>
      </c>
      <c r="X125" s="10" t="s">
        <v>39</v>
      </c>
      <c r="Y125" s="88">
        <v>1025980</v>
      </c>
      <c r="Z125" s="181" t="s">
        <v>35</v>
      </c>
      <c r="AA125" s="4" t="s">
        <v>174</v>
      </c>
      <c r="AB125" s="4" t="s">
        <v>146</v>
      </c>
      <c r="AC125" s="7"/>
      <c r="AD125" s="4" t="s">
        <v>175</v>
      </c>
      <c r="AE125" s="126" t="s">
        <v>176</v>
      </c>
    </row>
    <row r="126" spans="2:31" ht="153" x14ac:dyDescent="0.25">
      <c r="B126" s="311">
        <v>122</v>
      </c>
      <c r="C126" s="180" t="s">
        <v>605</v>
      </c>
      <c r="D126" s="7" t="s">
        <v>1041</v>
      </c>
      <c r="E126" s="26" t="s">
        <v>257</v>
      </c>
      <c r="F126" s="26" t="s">
        <v>258</v>
      </c>
      <c r="G126" s="6">
        <v>42500</v>
      </c>
      <c r="H126" s="6">
        <v>42661</v>
      </c>
      <c r="I126" s="21">
        <v>42461</v>
      </c>
      <c r="J126" s="21" t="s">
        <v>40</v>
      </c>
      <c r="K126" s="21">
        <v>42429</v>
      </c>
      <c r="L126" s="4" t="s">
        <v>41</v>
      </c>
      <c r="M126" s="7" t="s">
        <v>224</v>
      </c>
      <c r="N126" s="7" t="s">
        <v>53</v>
      </c>
      <c r="O126" s="55" t="s">
        <v>259</v>
      </c>
      <c r="P126" s="7" t="s">
        <v>260</v>
      </c>
      <c r="Q126" s="4" t="s">
        <v>108</v>
      </c>
      <c r="R126" s="17" t="s">
        <v>261</v>
      </c>
      <c r="S126" s="115" t="s">
        <v>262</v>
      </c>
      <c r="T126" s="7" t="s">
        <v>263</v>
      </c>
      <c r="U126" s="104">
        <v>76.3</v>
      </c>
      <c r="V126" s="116" t="s">
        <v>264</v>
      </c>
      <c r="W126" s="87">
        <v>15503.47</v>
      </c>
      <c r="X126" s="117" t="s">
        <v>39</v>
      </c>
      <c r="Y126" s="88">
        <v>1751600</v>
      </c>
      <c r="Z126" s="181" t="s">
        <v>35</v>
      </c>
      <c r="AA126" s="7" t="s">
        <v>71</v>
      </c>
      <c r="AB126" s="4" t="s">
        <v>146</v>
      </c>
      <c r="AC126" s="7"/>
      <c r="AD126" s="4" t="s">
        <v>265</v>
      </c>
      <c r="AE126" s="195"/>
    </row>
    <row r="127" spans="2:31" ht="153" x14ac:dyDescent="0.25">
      <c r="B127" s="310">
        <v>123</v>
      </c>
      <c r="C127" s="180" t="s">
        <v>606</v>
      </c>
      <c r="D127" s="7" t="s">
        <v>1040</v>
      </c>
      <c r="E127" s="26" t="s">
        <v>257</v>
      </c>
      <c r="F127" s="26" t="s">
        <v>258</v>
      </c>
      <c r="G127" s="6">
        <v>42500</v>
      </c>
      <c r="H127" s="6">
        <v>42661</v>
      </c>
      <c r="I127" s="21">
        <v>42461</v>
      </c>
      <c r="J127" s="21" t="s">
        <v>40</v>
      </c>
      <c r="K127" s="21">
        <v>42429</v>
      </c>
      <c r="L127" s="4" t="s">
        <v>41</v>
      </c>
      <c r="M127" s="7" t="s">
        <v>224</v>
      </c>
      <c r="N127" s="7" t="s">
        <v>53</v>
      </c>
      <c r="O127" s="55" t="s">
        <v>259</v>
      </c>
      <c r="P127" s="7" t="s">
        <v>266</v>
      </c>
      <c r="Q127" s="4" t="s">
        <v>108</v>
      </c>
      <c r="R127" s="17" t="s">
        <v>261</v>
      </c>
      <c r="S127" s="115" t="s">
        <v>262</v>
      </c>
      <c r="T127" s="7" t="s">
        <v>263</v>
      </c>
      <c r="U127" s="39">
        <v>58.1</v>
      </c>
      <c r="V127" s="116" t="s">
        <v>264</v>
      </c>
      <c r="W127" s="87">
        <v>12718.16</v>
      </c>
      <c r="X127" s="117" t="s">
        <v>39</v>
      </c>
      <c r="Y127" s="88">
        <v>1333800</v>
      </c>
      <c r="Z127" s="181" t="s">
        <v>35</v>
      </c>
      <c r="AA127" s="7" t="s">
        <v>71</v>
      </c>
      <c r="AB127" s="4" t="s">
        <v>146</v>
      </c>
      <c r="AC127" s="7"/>
      <c r="AD127" s="4" t="s">
        <v>265</v>
      </c>
      <c r="AE127" s="195"/>
    </row>
    <row r="128" spans="2:31" ht="153" x14ac:dyDescent="0.25">
      <c r="B128" s="310">
        <v>124</v>
      </c>
      <c r="C128" s="180" t="s">
        <v>607</v>
      </c>
      <c r="D128" s="7" t="s">
        <v>1042</v>
      </c>
      <c r="E128" s="26" t="s">
        <v>257</v>
      </c>
      <c r="F128" s="26" t="s">
        <v>258</v>
      </c>
      <c r="G128" s="6">
        <v>42500</v>
      </c>
      <c r="H128" s="6">
        <v>42661</v>
      </c>
      <c r="I128" s="21">
        <v>42461</v>
      </c>
      <c r="J128" s="21" t="s">
        <v>40</v>
      </c>
      <c r="K128" s="21">
        <v>42429</v>
      </c>
      <c r="L128" s="4" t="s">
        <v>41</v>
      </c>
      <c r="M128" s="7" t="s">
        <v>224</v>
      </c>
      <c r="N128" s="7" t="s">
        <v>53</v>
      </c>
      <c r="O128" s="55" t="s">
        <v>267</v>
      </c>
      <c r="P128" s="55" t="s">
        <v>268</v>
      </c>
      <c r="Q128" s="4" t="s">
        <v>108</v>
      </c>
      <c r="R128" s="17" t="s">
        <v>261</v>
      </c>
      <c r="S128" s="115" t="s">
        <v>262</v>
      </c>
      <c r="T128" s="7" t="s">
        <v>263</v>
      </c>
      <c r="U128" s="104">
        <v>82.6</v>
      </c>
      <c r="V128" s="116" t="s">
        <v>264</v>
      </c>
      <c r="W128" s="87">
        <v>16467.400000000001</v>
      </c>
      <c r="X128" s="117" t="s">
        <v>39</v>
      </c>
      <c r="Y128" s="88">
        <v>1896200</v>
      </c>
      <c r="Z128" s="181" t="s">
        <v>35</v>
      </c>
      <c r="AA128" s="7" t="s">
        <v>71</v>
      </c>
      <c r="AB128" s="4" t="s">
        <v>146</v>
      </c>
      <c r="AC128" s="7"/>
      <c r="AD128" s="4" t="s">
        <v>265</v>
      </c>
      <c r="AE128" s="195"/>
    </row>
    <row r="129" spans="2:31" ht="89.25" x14ac:dyDescent="0.25">
      <c r="B129" s="311">
        <v>125</v>
      </c>
      <c r="C129" s="4" t="s">
        <v>540</v>
      </c>
      <c r="D129" s="14" t="s">
        <v>113</v>
      </c>
      <c r="E129" s="110" t="s">
        <v>103</v>
      </c>
      <c r="F129" s="14" t="s">
        <v>104</v>
      </c>
      <c r="G129" s="38" t="s">
        <v>105</v>
      </c>
      <c r="H129" s="6">
        <v>42661</v>
      </c>
      <c r="I129" s="37">
        <v>42599</v>
      </c>
      <c r="J129" s="37" t="s">
        <v>106</v>
      </c>
      <c r="K129" s="37">
        <v>42582</v>
      </c>
      <c r="L129" s="4" t="s">
        <v>41</v>
      </c>
      <c r="M129" s="14" t="s">
        <v>99</v>
      </c>
      <c r="N129" s="14" t="s">
        <v>107</v>
      </c>
      <c r="O129" s="246" t="s">
        <v>114</v>
      </c>
      <c r="P129" s="14" t="s">
        <v>112</v>
      </c>
      <c r="Q129" s="4" t="s">
        <v>108</v>
      </c>
      <c r="R129" s="14" t="s">
        <v>32</v>
      </c>
      <c r="S129" s="19" t="s">
        <v>252</v>
      </c>
      <c r="T129" s="14" t="s">
        <v>115</v>
      </c>
      <c r="U129" s="106">
        <v>17.7</v>
      </c>
      <c r="V129" s="107">
        <v>20</v>
      </c>
      <c r="W129" s="108">
        <v>6085</v>
      </c>
      <c r="X129" s="109" t="s">
        <v>39</v>
      </c>
      <c r="Y129" s="108">
        <v>365100</v>
      </c>
      <c r="Z129" s="222" t="s">
        <v>109</v>
      </c>
      <c r="AA129" s="14" t="s">
        <v>36</v>
      </c>
      <c r="AB129" s="110" t="s">
        <v>37</v>
      </c>
      <c r="AC129" s="4"/>
      <c r="AD129" s="14" t="s">
        <v>246</v>
      </c>
      <c r="AE129" s="127"/>
    </row>
    <row r="130" spans="2:31" ht="89.25" x14ac:dyDescent="0.25">
      <c r="B130" s="310">
        <v>126</v>
      </c>
      <c r="C130" s="4" t="s">
        <v>542</v>
      </c>
      <c r="D130" s="14" t="s">
        <v>116</v>
      </c>
      <c r="E130" s="110" t="s">
        <v>103</v>
      </c>
      <c r="F130" s="14" t="s">
        <v>104</v>
      </c>
      <c r="G130" s="38" t="s">
        <v>105</v>
      </c>
      <c r="H130" s="6">
        <v>42661</v>
      </c>
      <c r="I130" s="37">
        <v>42599</v>
      </c>
      <c r="J130" s="37" t="s">
        <v>106</v>
      </c>
      <c r="K130" s="37">
        <v>42582</v>
      </c>
      <c r="L130" s="4" t="s">
        <v>41</v>
      </c>
      <c r="M130" s="14" t="s">
        <v>99</v>
      </c>
      <c r="N130" s="14" t="s">
        <v>107</v>
      </c>
      <c r="O130" s="246" t="s">
        <v>114</v>
      </c>
      <c r="P130" s="14" t="s">
        <v>112</v>
      </c>
      <c r="Q130" s="4" t="s">
        <v>108</v>
      </c>
      <c r="R130" s="14" t="s">
        <v>32</v>
      </c>
      <c r="S130" s="19" t="s">
        <v>252</v>
      </c>
      <c r="T130" s="14" t="s">
        <v>115</v>
      </c>
      <c r="U130" s="106">
        <v>12.1</v>
      </c>
      <c r="V130" s="107">
        <v>20</v>
      </c>
      <c r="W130" s="108">
        <v>4145</v>
      </c>
      <c r="X130" s="109" t="s">
        <v>39</v>
      </c>
      <c r="Y130" s="108">
        <v>248700</v>
      </c>
      <c r="Z130" s="222" t="s">
        <v>109</v>
      </c>
      <c r="AA130" s="14" t="s">
        <v>36</v>
      </c>
      <c r="AB130" s="110" t="s">
        <v>37</v>
      </c>
      <c r="AC130" s="4"/>
      <c r="AD130" s="14" t="s">
        <v>246</v>
      </c>
      <c r="AE130" s="127"/>
    </row>
    <row r="131" spans="2:31" ht="140.25" x14ac:dyDescent="0.25">
      <c r="B131" s="310">
        <v>127</v>
      </c>
      <c r="C131" s="7" t="s">
        <v>604</v>
      </c>
      <c r="D131" s="7" t="s">
        <v>1043</v>
      </c>
      <c r="E131" s="4" t="s">
        <v>253</v>
      </c>
      <c r="F131" s="5" t="s">
        <v>254</v>
      </c>
      <c r="G131" s="6">
        <v>42534</v>
      </c>
      <c r="H131" s="6">
        <v>42661</v>
      </c>
      <c r="I131" s="6">
        <v>42486</v>
      </c>
      <c r="J131" s="6" t="s">
        <v>40</v>
      </c>
      <c r="K131" s="6">
        <v>42369</v>
      </c>
      <c r="L131" s="4" t="s">
        <v>41</v>
      </c>
      <c r="M131" s="29" t="s">
        <v>127</v>
      </c>
      <c r="N131" s="4" t="s">
        <v>196</v>
      </c>
      <c r="O131" s="4" t="s">
        <v>859</v>
      </c>
      <c r="P131" s="4" t="s">
        <v>894</v>
      </c>
      <c r="Q131" s="4" t="s">
        <v>108</v>
      </c>
      <c r="R131" s="7" t="s">
        <v>32</v>
      </c>
      <c r="S131" s="4" t="s">
        <v>255</v>
      </c>
      <c r="T131" s="7" t="s">
        <v>256</v>
      </c>
      <c r="U131" s="27">
        <v>21</v>
      </c>
      <c r="V131" s="4">
        <v>20</v>
      </c>
      <c r="W131" s="87">
        <v>6056.66</v>
      </c>
      <c r="X131" s="10" t="s">
        <v>39</v>
      </c>
      <c r="Y131" s="88">
        <v>363400</v>
      </c>
      <c r="Z131" s="181" t="s">
        <v>35</v>
      </c>
      <c r="AA131" s="4" t="s">
        <v>183</v>
      </c>
      <c r="AB131" s="4" t="s">
        <v>146</v>
      </c>
      <c r="AC131" s="7"/>
      <c r="AD131" s="4" t="s">
        <v>632</v>
      </c>
      <c r="AE131" s="195"/>
    </row>
    <row r="132" spans="2:31" ht="89.25" x14ac:dyDescent="0.25">
      <c r="B132" s="311">
        <v>128</v>
      </c>
      <c r="C132" s="5" t="s">
        <v>688</v>
      </c>
      <c r="D132" s="173" t="s">
        <v>691</v>
      </c>
      <c r="E132" s="173" t="s">
        <v>692</v>
      </c>
      <c r="F132" s="173" t="s">
        <v>693</v>
      </c>
      <c r="G132" s="176">
        <v>42640</v>
      </c>
      <c r="H132" s="24">
        <v>42661</v>
      </c>
      <c r="I132" s="176">
        <v>42593</v>
      </c>
      <c r="J132" s="173" t="s">
        <v>40</v>
      </c>
      <c r="K132" s="176">
        <v>42551</v>
      </c>
      <c r="L132" s="4" t="s">
        <v>41</v>
      </c>
      <c r="M132" s="173" t="s">
        <v>127</v>
      </c>
      <c r="N132" s="173" t="s">
        <v>694</v>
      </c>
      <c r="O132" s="173" t="s">
        <v>695</v>
      </c>
      <c r="P132" s="173" t="s">
        <v>893</v>
      </c>
      <c r="Q132" s="17" t="s">
        <v>556</v>
      </c>
      <c r="R132" s="17" t="s">
        <v>54</v>
      </c>
      <c r="S132" s="17" t="s">
        <v>696</v>
      </c>
      <c r="T132" s="17" t="s">
        <v>697</v>
      </c>
      <c r="U132" s="41">
        <v>77.400000000000006</v>
      </c>
      <c r="V132" s="17">
        <v>20</v>
      </c>
      <c r="W132" s="41">
        <v>9618.33</v>
      </c>
      <c r="X132" s="17" t="s">
        <v>39</v>
      </c>
      <c r="Y132" s="79">
        <v>577100</v>
      </c>
      <c r="Z132" s="181" t="s">
        <v>35</v>
      </c>
      <c r="AA132" s="17"/>
      <c r="AB132" s="17" t="s">
        <v>557</v>
      </c>
      <c r="AC132" s="17"/>
      <c r="AD132" s="17"/>
      <c r="AE132" s="125"/>
    </row>
    <row r="133" spans="2:31" ht="102" x14ac:dyDescent="0.25">
      <c r="B133" s="310">
        <v>129</v>
      </c>
      <c r="C133" s="17" t="s">
        <v>597</v>
      </c>
      <c r="D133" s="7" t="s">
        <v>124</v>
      </c>
      <c r="E133" s="4" t="s">
        <v>125</v>
      </c>
      <c r="F133" s="5" t="s">
        <v>126</v>
      </c>
      <c r="G133" s="6">
        <v>42601</v>
      </c>
      <c r="H133" s="6">
        <v>42661</v>
      </c>
      <c r="I133" s="6">
        <v>42577</v>
      </c>
      <c r="J133" s="6" t="s">
        <v>40</v>
      </c>
      <c r="K133" s="6">
        <v>42600</v>
      </c>
      <c r="L133" s="4" t="s">
        <v>41</v>
      </c>
      <c r="M133" s="4" t="s">
        <v>127</v>
      </c>
      <c r="N133" s="4" t="s">
        <v>849</v>
      </c>
      <c r="O133" s="7" t="s">
        <v>857</v>
      </c>
      <c r="P133" s="7" t="s">
        <v>128</v>
      </c>
      <c r="Q133" s="4" t="s">
        <v>108</v>
      </c>
      <c r="R133" s="7" t="s">
        <v>54</v>
      </c>
      <c r="S133" s="26" t="s">
        <v>129</v>
      </c>
      <c r="T133" s="7" t="s">
        <v>130</v>
      </c>
      <c r="U133" s="27">
        <v>1</v>
      </c>
      <c r="V133" s="7">
        <v>40</v>
      </c>
      <c r="W133" s="112">
        <v>1420</v>
      </c>
      <c r="X133" s="7" t="s">
        <v>131</v>
      </c>
      <c r="Y133" s="113">
        <v>42600</v>
      </c>
      <c r="Z133" s="181" t="s">
        <v>35</v>
      </c>
      <c r="AA133" s="4" t="s">
        <v>36</v>
      </c>
      <c r="AB133" s="4" t="s">
        <v>37</v>
      </c>
      <c r="AC133" s="7"/>
      <c r="AD133" s="4" t="s">
        <v>132</v>
      </c>
      <c r="AE133" s="125"/>
    </row>
    <row r="134" spans="2:31" ht="76.5" x14ac:dyDescent="0.25">
      <c r="B134" s="310">
        <v>130</v>
      </c>
      <c r="C134" s="4">
        <v>1</v>
      </c>
      <c r="D134" s="4" t="s">
        <v>356</v>
      </c>
      <c r="E134" s="26" t="s">
        <v>357</v>
      </c>
      <c r="F134" s="21" t="s">
        <v>358</v>
      </c>
      <c r="G134" s="21">
        <v>42640</v>
      </c>
      <c r="H134" s="6">
        <v>42661</v>
      </c>
      <c r="I134" s="6">
        <v>42576</v>
      </c>
      <c r="J134" s="6" t="s">
        <v>40</v>
      </c>
      <c r="K134" s="6">
        <v>42576</v>
      </c>
      <c r="L134" s="4" t="s">
        <v>41</v>
      </c>
      <c r="M134" s="7" t="s">
        <v>224</v>
      </c>
      <c r="N134" s="7" t="s">
        <v>53</v>
      </c>
      <c r="O134" s="4" t="s">
        <v>359</v>
      </c>
      <c r="P134" s="4" t="s">
        <v>360</v>
      </c>
      <c r="Q134" s="40" t="s">
        <v>64</v>
      </c>
      <c r="R134" s="7" t="s">
        <v>32</v>
      </c>
      <c r="S134" s="5" t="s">
        <v>129</v>
      </c>
      <c r="T134" s="4" t="s">
        <v>203</v>
      </c>
      <c r="U134" s="27">
        <v>20.6</v>
      </c>
      <c r="V134" s="4">
        <v>40</v>
      </c>
      <c r="W134" s="118">
        <v>10252.030000000001</v>
      </c>
      <c r="X134" s="10" t="s">
        <v>39</v>
      </c>
      <c r="Y134" s="122">
        <v>307561</v>
      </c>
      <c r="Z134" s="181" t="s">
        <v>35</v>
      </c>
      <c r="AA134" s="7" t="s">
        <v>71</v>
      </c>
      <c r="AB134" s="7"/>
      <c r="AC134" s="7"/>
      <c r="AD134" s="4"/>
      <c r="AE134" s="101"/>
    </row>
    <row r="135" spans="2:31" ht="102" x14ac:dyDescent="0.25">
      <c r="B135" s="311">
        <v>131</v>
      </c>
      <c r="C135" s="5" t="s">
        <v>714</v>
      </c>
      <c r="D135" s="173" t="s">
        <v>715</v>
      </c>
      <c r="E135" s="173" t="s">
        <v>716</v>
      </c>
      <c r="F135" s="173" t="s">
        <v>717</v>
      </c>
      <c r="G135" s="176">
        <v>42636</v>
      </c>
      <c r="H135" s="24">
        <v>42661</v>
      </c>
      <c r="I135" s="51">
        <v>42622</v>
      </c>
      <c r="J135" s="51" t="s">
        <v>40</v>
      </c>
      <c r="K135" s="51">
        <v>42582</v>
      </c>
      <c r="L135" s="4" t="s">
        <v>41</v>
      </c>
      <c r="M135" s="49" t="s">
        <v>127</v>
      </c>
      <c r="N135" s="49" t="s">
        <v>645</v>
      </c>
      <c r="O135" s="49" t="s">
        <v>718</v>
      </c>
      <c r="P135" s="49" t="s">
        <v>873</v>
      </c>
      <c r="Q135" s="49" t="s">
        <v>556</v>
      </c>
      <c r="R135" s="49" t="s">
        <v>54</v>
      </c>
      <c r="S135" s="145" t="s">
        <v>129</v>
      </c>
      <c r="T135" s="49" t="s">
        <v>203</v>
      </c>
      <c r="U135" s="144">
        <v>103</v>
      </c>
      <c r="V135" s="149">
        <v>40</v>
      </c>
      <c r="W135" s="146">
        <v>70754.66</v>
      </c>
      <c r="X135" s="147" t="s">
        <v>39</v>
      </c>
      <c r="Y135" s="148">
        <v>2122640</v>
      </c>
      <c r="Z135" s="181" t="s">
        <v>35</v>
      </c>
      <c r="AA135" s="49"/>
      <c r="AB135" s="49" t="s">
        <v>37</v>
      </c>
      <c r="AC135" s="17"/>
      <c r="AD135" s="17"/>
      <c r="AE135" s="125"/>
    </row>
    <row r="136" spans="2:31" ht="102" x14ac:dyDescent="0.25">
      <c r="B136" s="310">
        <v>132</v>
      </c>
      <c r="C136" s="5" t="s">
        <v>722</v>
      </c>
      <c r="D136" s="173" t="s">
        <v>723</v>
      </c>
      <c r="E136" s="173" t="s">
        <v>716</v>
      </c>
      <c r="F136" s="173" t="s">
        <v>717</v>
      </c>
      <c r="G136" s="176">
        <v>42636</v>
      </c>
      <c r="H136" s="24">
        <v>42661</v>
      </c>
      <c r="I136" s="51">
        <v>42622</v>
      </c>
      <c r="J136" s="51" t="s">
        <v>40</v>
      </c>
      <c r="K136" s="51">
        <v>42582</v>
      </c>
      <c r="L136" s="4" t="s">
        <v>41</v>
      </c>
      <c r="M136" s="49" t="s">
        <v>127</v>
      </c>
      <c r="N136" s="49" t="s">
        <v>645</v>
      </c>
      <c r="O136" s="49" t="s">
        <v>718</v>
      </c>
      <c r="P136" s="49" t="s">
        <v>899</v>
      </c>
      <c r="Q136" s="49" t="s">
        <v>108</v>
      </c>
      <c r="R136" s="49" t="s">
        <v>54</v>
      </c>
      <c r="S136" s="151" t="s">
        <v>129</v>
      </c>
      <c r="T136" s="151" t="s">
        <v>203</v>
      </c>
      <c r="U136" s="144">
        <v>204</v>
      </c>
      <c r="V136" s="145">
        <v>40</v>
      </c>
      <c r="W136" s="146">
        <v>129505.53</v>
      </c>
      <c r="X136" s="147" t="s">
        <v>39</v>
      </c>
      <c r="Y136" s="148">
        <v>3885160</v>
      </c>
      <c r="Z136" s="181" t="s">
        <v>35</v>
      </c>
      <c r="AA136" s="49"/>
      <c r="AB136" s="49" t="s">
        <v>37</v>
      </c>
      <c r="AC136" s="17"/>
      <c r="AD136" s="17"/>
      <c r="AE136" s="125"/>
    </row>
    <row r="137" spans="2:31" ht="102" x14ac:dyDescent="0.25">
      <c r="B137" s="310">
        <v>133</v>
      </c>
      <c r="C137" s="5" t="s">
        <v>727</v>
      </c>
      <c r="D137" s="173" t="s">
        <v>728</v>
      </c>
      <c r="E137" s="173" t="s">
        <v>716</v>
      </c>
      <c r="F137" s="173" t="s">
        <v>717</v>
      </c>
      <c r="G137" s="176">
        <v>42636</v>
      </c>
      <c r="H137" s="24">
        <v>42661</v>
      </c>
      <c r="I137" s="51">
        <v>42622</v>
      </c>
      <c r="J137" s="51" t="s">
        <v>40</v>
      </c>
      <c r="K137" s="51">
        <v>42582</v>
      </c>
      <c r="L137" s="4" t="s">
        <v>41</v>
      </c>
      <c r="M137" s="49" t="s">
        <v>127</v>
      </c>
      <c r="N137" s="49" t="s">
        <v>645</v>
      </c>
      <c r="O137" s="49" t="s">
        <v>718</v>
      </c>
      <c r="P137" s="49" t="s">
        <v>874</v>
      </c>
      <c r="Q137" s="49" t="s">
        <v>108</v>
      </c>
      <c r="R137" s="29" t="s">
        <v>98</v>
      </c>
      <c r="S137" s="151" t="s">
        <v>129</v>
      </c>
      <c r="T137" s="151" t="s">
        <v>203</v>
      </c>
      <c r="U137" s="144">
        <v>110.8</v>
      </c>
      <c r="V137" s="49">
        <v>40</v>
      </c>
      <c r="W137" s="146">
        <v>72504.33</v>
      </c>
      <c r="X137" s="147" t="s">
        <v>39</v>
      </c>
      <c r="Y137" s="148">
        <v>2175130</v>
      </c>
      <c r="Z137" s="181" t="s">
        <v>35</v>
      </c>
      <c r="AA137" s="49"/>
      <c r="AB137" s="49" t="s">
        <v>37</v>
      </c>
      <c r="AC137" s="17"/>
      <c r="AD137" s="17"/>
      <c r="AE137" s="125"/>
    </row>
    <row r="138" spans="2:31" ht="102" x14ac:dyDescent="0.25">
      <c r="B138" s="311">
        <v>134</v>
      </c>
      <c r="C138" s="5" t="s">
        <v>732</v>
      </c>
      <c r="D138" s="173" t="s">
        <v>733</v>
      </c>
      <c r="E138" s="173" t="s">
        <v>716</v>
      </c>
      <c r="F138" s="173" t="s">
        <v>717</v>
      </c>
      <c r="G138" s="176">
        <v>42636</v>
      </c>
      <c r="H138" s="24">
        <v>42661</v>
      </c>
      <c r="I138" s="51">
        <v>42622</v>
      </c>
      <c r="J138" s="51" t="s">
        <v>40</v>
      </c>
      <c r="K138" s="51">
        <v>42582</v>
      </c>
      <c r="L138" s="4" t="s">
        <v>41</v>
      </c>
      <c r="M138" s="49" t="s">
        <v>127</v>
      </c>
      <c r="N138" s="49" t="s">
        <v>645</v>
      </c>
      <c r="O138" s="49" t="s">
        <v>718</v>
      </c>
      <c r="P138" s="49" t="s">
        <v>734</v>
      </c>
      <c r="Q138" s="49" t="s">
        <v>108</v>
      </c>
      <c r="R138" s="49" t="s">
        <v>54</v>
      </c>
      <c r="S138" s="151" t="s">
        <v>129</v>
      </c>
      <c r="T138" s="151" t="s">
        <v>203</v>
      </c>
      <c r="U138" s="152">
        <v>198.5</v>
      </c>
      <c r="V138" s="49">
        <v>40</v>
      </c>
      <c r="W138" s="146">
        <v>136357.32999999999</v>
      </c>
      <c r="X138" s="147" t="s">
        <v>39</v>
      </c>
      <c r="Y138" s="148">
        <v>4090720</v>
      </c>
      <c r="Z138" s="181" t="s">
        <v>35</v>
      </c>
      <c r="AA138" s="49"/>
      <c r="AB138" s="49" t="s">
        <v>37</v>
      </c>
      <c r="AC138" s="17"/>
      <c r="AD138" s="17"/>
      <c r="AE138" s="125"/>
    </row>
    <row r="139" spans="2:31" ht="229.5" x14ac:dyDescent="0.25">
      <c r="B139" s="310">
        <v>135</v>
      </c>
      <c r="C139" s="5" t="s">
        <v>94</v>
      </c>
      <c r="D139" s="4" t="s">
        <v>760</v>
      </c>
      <c r="E139" s="4" t="s">
        <v>200</v>
      </c>
      <c r="F139" s="5" t="s">
        <v>201</v>
      </c>
      <c r="G139" s="6" t="s">
        <v>202</v>
      </c>
      <c r="H139" s="24">
        <v>42661</v>
      </c>
      <c r="I139" s="6"/>
      <c r="J139" s="4" t="s">
        <v>40</v>
      </c>
      <c r="K139" s="6">
        <v>42308</v>
      </c>
      <c r="L139" s="4" t="s">
        <v>41</v>
      </c>
      <c r="M139" s="4" t="s">
        <v>99</v>
      </c>
      <c r="N139" s="4" t="s">
        <v>852</v>
      </c>
      <c r="O139" s="4" t="s">
        <v>718</v>
      </c>
      <c r="P139" s="4" t="s">
        <v>761</v>
      </c>
      <c r="Q139" s="40" t="s">
        <v>64</v>
      </c>
      <c r="R139" s="40" t="s">
        <v>54</v>
      </c>
      <c r="S139" s="44" t="s">
        <v>129</v>
      </c>
      <c r="T139" s="40" t="s">
        <v>203</v>
      </c>
      <c r="U139" s="154">
        <v>97.7</v>
      </c>
      <c r="V139" s="40">
        <v>40</v>
      </c>
      <c r="W139" s="45">
        <v>70333.33</v>
      </c>
      <c r="X139" s="40" t="s">
        <v>131</v>
      </c>
      <c r="Y139" s="178">
        <v>2110000</v>
      </c>
      <c r="Z139" s="181" t="s">
        <v>35</v>
      </c>
      <c r="AA139" s="40"/>
      <c r="AB139" s="17" t="s">
        <v>37</v>
      </c>
      <c r="AC139" s="40"/>
      <c r="AD139" s="17"/>
      <c r="AE139" s="194"/>
    </row>
    <row r="140" spans="2:31" ht="89.25" x14ac:dyDescent="0.25">
      <c r="B140" s="310">
        <v>136</v>
      </c>
      <c r="C140" s="225" t="s">
        <v>765</v>
      </c>
      <c r="D140" s="227"/>
      <c r="E140" s="204" t="s">
        <v>200</v>
      </c>
      <c r="F140" s="225" t="s">
        <v>201</v>
      </c>
      <c r="G140" s="203" t="s">
        <v>202</v>
      </c>
      <c r="H140" s="24">
        <v>42661</v>
      </c>
      <c r="I140" s="227"/>
      <c r="J140" s="204" t="s">
        <v>40</v>
      </c>
      <c r="K140" s="203">
        <v>42308</v>
      </c>
      <c r="L140" s="204" t="s">
        <v>41</v>
      </c>
      <c r="M140" s="204" t="s">
        <v>99</v>
      </c>
      <c r="N140" s="204" t="s">
        <v>852</v>
      </c>
      <c r="O140" s="204" t="s">
        <v>766</v>
      </c>
      <c r="P140" s="233" t="s">
        <v>767</v>
      </c>
      <c r="Q140" s="227" t="s">
        <v>64</v>
      </c>
      <c r="R140" s="227" t="s">
        <v>54</v>
      </c>
      <c r="S140" s="235" t="s">
        <v>129</v>
      </c>
      <c r="T140" s="227" t="s">
        <v>203</v>
      </c>
      <c r="U140" s="237">
        <v>97.9</v>
      </c>
      <c r="V140" s="227">
        <v>40</v>
      </c>
      <c r="W140" s="239">
        <v>67366.66</v>
      </c>
      <c r="X140" s="227" t="s">
        <v>131</v>
      </c>
      <c r="Y140" s="241">
        <v>2021000</v>
      </c>
      <c r="Z140" s="205" t="s">
        <v>35</v>
      </c>
      <c r="AA140" s="227"/>
      <c r="AB140" s="243" t="s">
        <v>37</v>
      </c>
      <c r="AC140" s="227"/>
      <c r="AD140" s="243"/>
      <c r="AE140" s="245"/>
    </row>
    <row r="141" spans="2:31" ht="89.25" x14ac:dyDescent="0.25">
      <c r="B141" s="311">
        <v>137</v>
      </c>
      <c r="C141" s="5" t="s">
        <v>771</v>
      </c>
      <c r="D141" s="40"/>
      <c r="E141" s="4" t="s">
        <v>200</v>
      </c>
      <c r="F141" s="5" t="s">
        <v>201</v>
      </c>
      <c r="G141" s="6" t="s">
        <v>202</v>
      </c>
      <c r="H141" s="24">
        <v>42661</v>
      </c>
      <c r="I141" s="40"/>
      <c r="J141" s="4" t="s">
        <v>40</v>
      </c>
      <c r="K141" s="6">
        <v>42308</v>
      </c>
      <c r="L141" s="4" t="s">
        <v>41</v>
      </c>
      <c r="M141" s="4" t="s">
        <v>99</v>
      </c>
      <c r="N141" s="4" t="s">
        <v>852</v>
      </c>
      <c r="O141" s="4" t="s">
        <v>772</v>
      </c>
      <c r="P141" s="17" t="s">
        <v>773</v>
      </c>
      <c r="Q141" s="40" t="s">
        <v>64</v>
      </c>
      <c r="R141" s="40" t="s">
        <v>54</v>
      </c>
      <c r="S141" s="44" t="s">
        <v>129</v>
      </c>
      <c r="T141" s="40" t="s">
        <v>203</v>
      </c>
      <c r="U141" s="154">
        <v>88.6</v>
      </c>
      <c r="V141" s="40">
        <v>40</v>
      </c>
      <c r="W141" s="45">
        <v>56266.66</v>
      </c>
      <c r="X141" s="40" t="s">
        <v>131</v>
      </c>
      <c r="Y141" s="178">
        <v>1688000</v>
      </c>
      <c r="Z141" s="4" t="s">
        <v>35</v>
      </c>
      <c r="AA141" s="40"/>
      <c r="AB141" s="17" t="s">
        <v>37</v>
      </c>
      <c r="AC141" s="40"/>
      <c r="AD141" s="17"/>
      <c r="AE141" s="195"/>
    </row>
    <row r="142" spans="2:31" ht="89.25" x14ac:dyDescent="0.25">
      <c r="B142" s="310">
        <v>138</v>
      </c>
      <c r="C142" s="5" t="s">
        <v>777</v>
      </c>
      <c r="D142" s="40"/>
      <c r="E142" s="4" t="s">
        <v>200</v>
      </c>
      <c r="F142" s="5" t="s">
        <v>201</v>
      </c>
      <c r="G142" s="6" t="s">
        <v>202</v>
      </c>
      <c r="H142" s="24">
        <v>42661</v>
      </c>
      <c r="I142" s="40"/>
      <c r="J142" s="4" t="s">
        <v>40</v>
      </c>
      <c r="K142" s="6">
        <v>42308</v>
      </c>
      <c r="L142" s="4" t="s">
        <v>41</v>
      </c>
      <c r="M142" s="4" t="s">
        <v>99</v>
      </c>
      <c r="N142" s="4" t="s">
        <v>852</v>
      </c>
      <c r="O142" s="4" t="s">
        <v>778</v>
      </c>
      <c r="P142" s="7" t="s">
        <v>779</v>
      </c>
      <c r="Q142" s="40" t="s">
        <v>64</v>
      </c>
      <c r="R142" s="40" t="s">
        <v>54</v>
      </c>
      <c r="S142" s="44" t="s">
        <v>129</v>
      </c>
      <c r="T142" s="40" t="s">
        <v>203</v>
      </c>
      <c r="U142" s="154">
        <v>180</v>
      </c>
      <c r="V142" s="40">
        <v>40</v>
      </c>
      <c r="W142" s="45">
        <v>127100</v>
      </c>
      <c r="X142" s="40" t="s">
        <v>131</v>
      </c>
      <c r="Y142" s="178">
        <v>3813000</v>
      </c>
      <c r="Z142" s="4" t="s">
        <v>35</v>
      </c>
      <c r="AA142" s="40"/>
      <c r="AB142" s="17" t="s">
        <v>37</v>
      </c>
      <c r="AC142" s="40"/>
      <c r="AD142" s="17"/>
      <c r="AE142" s="195"/>
    </row>
    <row r="143" spans="2:31" ht="89.25" x14ac:dyDescent="0.25">
      <c r="B143" s="310">
        <v>139</v>
      </c>
      <c r="C143" s="5" t="s">
        <v>783</v>
      </c>
      <c r="D143" s="40"/>
      <c r="E143" s="4" t="s">
        <v>200</v>
      </c>
      <c r="F143" s="5" t="s">
        <v>201</v>
      </c>
      <c r="G143" s="6" t="s">
        <v>202</v>
      </c>
      <c r="H143" s="24">
        <v>42661</v>
      </c>
      <c r="I143" s="40"/>
      <c r="J143" s="4" t="s">
        <v>40</v>
      </c>
      <c r="K143" s="90">
        <v>42035</v>
      </c>
      <c r="L143" s="4" t="s">
        <v>41</v>
      </c>
      <c r="M143" s="4" t="s">
        <v>99</v>
      </c>
      <c r="N143" s="4" t="s">
        <v>852</v>
      </c>
      <c r="O143" s="4" t="s">
        <v>784</v>
      </c>
      <c r="P143" s="7" t="s">
        <v>785</v>
      </c>
      <c r="Q143" s="40" t="s">
        <v>64</v>
      </c>
      <c r="R143" s="40" t="s">
        <v>54</v>
      </c>
      <c r="S143" s="44" t="s">
        <v>129</v>
      </c>
      <c r="T143" s="40" t="s">
        <v>203</v>
      </c>
      <c r="U143" s="154">
        <v>75.099999999999994</v>
      </c>
      <c r="V143" s="40">
        <v>40</v>
      </c>
      <c r="W143" s="45">
        <v>51300</v>
      </c>
      <c r="X143" s="40" t="s">
        <v>131</v>
      </c>
      <c r="Y143" s="178">
        <v>1539000</v>
      </c>
      <c r="Z143" s="4" t="s">
        <v>35</v>
      </c>
      <c r="AA143" s="40"/>
      <c r="AB143" s="17" t="s">
        <v>37</v>
      </c>
      <c r="AC143" s="40"/>
      <c r="AD143" s="17"/>
      <c r="AE143" s="195"/>
    </row>
    <row r="144" spans="2:31" ht="89.25" x14ac:dyDescent="0.25">
      <c r="B144" s="311">
        <v>140</v>
      </c>
      <c r="C144" s="5" t="s">
        <v>789</v>
      </c>
      <c r="D144" s="40"/>
      <c r="E144" s="4" t="s">
        <v>200</v>
      </c>
      <c r="F144" s="5" t="s">
        <v>201</v>
      </c>
      <c r="G144" s="6" t="s">
        <v>202</v>
      </c>
      <c r="H144" s="24">
        <v>42661</v>
      </c>
      <c r="I144" s="40"/>
      <c r="J144" s="4" t="s">
        <v>40</v>
      </c>
      <c r="K144" s="6">
        <v>42308</v>
      </c>
      <c r="L144" s="4" t="s">
        <v>41</v>
      </c>
      <c r="M144" s="4" t="s">
        <v>99</v>
      </c>
      <c r="N144" s="4" t="s">
        <v>852</v>
      </c>
      <c r="O144" s="4" t="s">
        <v>790</v>
      </c>
      <c r="P144" s="7" t="s">
        <v>791</v>
      </c>
      <c r="Q144" s="40" t="s">
        <v>64</v>
      </c>
      <c r="R144" s="40" t="s">
        <v>54</v>
      </c>
      <c r="S144" s="44" t="s">
        <v>129</v>
      </c>
      <c r="T144" s="40" t="s">
        <v>203</v>
      </c>
      <c r="U144" s="154">
        <v>129.4</v>
      </c>
      <c r="V144" s="40">
        <v>40</v>
      </c>
      <c r="W144" s="45">
        <v>80666.66</v>
      </c>
      <c r="X144" s="40" t="s">
        <v>131</v>
      </c>
      <c r="Y144" s="178">
        <v>2420000</v>
      </c>
      <c r="Z144" s="4" t="s">
        <v>35</v>
      </c>
      <c r="AA144" s="40"/>
      <c r="AB144" s="17" t="s">
        <v>37</v>
      </c>
      <c r="AC144" s="40"/>
      <c r="AD144" s="17"/>
      <c r="AE144" s="195"/>
    </row>
    <row r="145" spans="1:31" ht="89.25" x14ac:dyDescent="0.25">
      <c r="B145" s="310">
        <v>141</v>
      </c>
      <c r="C145" s="5" t="s">
        <v>795</v>
      </c>
      <c r="D145" s="40"/>
      <c r="E145" s="4" t="s">
        <v>200</v>
      </c>
      <c r="F145" s="5" t="s">
        <v>201</v>
      </c>
      <c r="G145" s="6" t="s">
        <v>202</v>
      </c>
      <c r="H145" s="24">
        <v>42661</v>
      </c>
      <c r="I145" s="40"/>
      <c r="J145" s="4" t="s">
        <v>40</v>
      </c>
      <c r="K145" s="6">
        <v>42308</v>
      </c>
      <c r="L145" s="4" t="s">
        <v>41</v>
      </c>
      <c r="M145" s="4" t="s">
        <v>99</v>
      </c>
      <c r="N145" s="4" t="s">
        <v>852</v>
      </c>
      <c r="O145" s="4" t="s">
        <v>796</v>
      </c>
      <c r="P145" s="103" t="s">
        <v>797</v>
      </c>
      <c r="Q145" s="40" t="s">
        <v>64</v>
      </c>
      <c r="R145" s="40" t="s">
        <v>54</v>
      </c>
      <c r="S145" s="44" t="s">
        <v>129</v>
      </c>
      <c r="T145" s="40" t="s">
        <v>203</v>
      </c>
      <c r="U145" s="154">
        <v>133.1</v>
      </c>
      <c r="V145" s="40">
        <v>40</v>
      </c>
      <c r="W145" s="45">
        <v>96633.33</v>
      </c>
      <c r="X145" s="40" t="s">
        <v>131</v>
      </c>
      <c r="Y145" s="178">
        <v>2899000</v>
      </c>
      <c r="Z145" s="4" t="s">
        <v>35</v>
      </c>
      <c r="AA145" s="40"/>
      <c r="AB145" s="17" t="s">
        <v>37</v>
      </c>
      <c r="AC145" s="40"/>
      <c r="AD145" s="17"/>
      <c r="AE145" s="195"/>
    </row>
    <row r="146" spans="1:31" ht="89.25" x14ac:dyDescent="0.25">
      <c r="B146" s="310">
        <v>142</v>
      </c>
      <c r="C146" s="5" t="s">
        <v>801</v>
      </c>
      <c r="D146" s="40"/>
      <c r="E146" s="4" t="s">
        <v>200</v>
      </c>
      <c r="F146" s="5" t="s">
        <v>201</v>
      </c>
      <c r="G146" s="6" t="s">
        <v>202</v>
      </c>
      <c r="H146" s="24">
        <v>42661</v>
      </c>
      <c r="I146" s="40"/>
      <c r="J146" s="4" t="s">
        <v>40</v>
      </c>
      <c r="K146" s="6">
        <v>42308</v>
      </c>
      <c r="L146" s="4" t="s">
        <v>41</v>
      </c>
      <c r="M146" s="4" t="s">
        <v>99</v>
      </c>
      <c r="N146" s="4" t="s">
        <v>852</v>
      </c>
      <c r="O146" s="4" t="s">
        <v>802</v>
      </c>
      <c r="P146" s="17" t="s">
        <v>803</v>
      </c>
      <c r="Q146" s="40" t="s">
        <v>64</v>
      </c>
      <c r="R146" s="40" t="s">
        <v>54</v>
      </c>
      <c r="S146" s="44" t="s">
        <v>129</v>
      </c>
      <c r="T146" s="40" t="s">
        <v>203</v>
      </c>
      <c r="U146" s="154">
        <v>66.2</v>
      </c>
      <c r="V146" s="40">
        <v>40</v>
      </c>
      <c r="W146" s="45">
        <v>47300</v>
      </c>
      <c r="X146" s="40" t="s">
        <v>131</v>
      </c>
      <c r="Y146" s="178">
        <v>1419000</v>
      </c>
      <c r="Z146" s="4" t="s">
        <v>35</v>
      </c>
      <c r="AA146" s="40"/>
      <c r="AB146" s="17" t="s">
        <v>37</v>
      </c>
      <c r="AC146" s="40"/>
      <c r="AD146" s="17"/>
      <c r="AE146" s="195"/>
    </row>
    <row r="147" spans="1:31" ht="89.25" x14ac:dyDescent="0.25">
      <c r="B147" s="311">
        <v>143</v>
      </c>
      <c r="C147" s="5" t="s">
        <v>807</v>
      </c>
      <c r="D147" s="40"/>
      <c r="E147" s="4" t="s">
        <v>200</v>
      </c>
      <c r="F147" s="5" t="s">
        <v>201</v>
      </c>
      <c r="G147" s="6" t="s">
        <v>202</v>
      </c>
      <c r="H147" s="24">
        <v>42661</v>
      </c>
      <c r="I147" s="40"/>
      <c r="J147" s="4" t="s">
        <v>40</v>
      </c>
      <c r="K147" s="6">
        <v>42308</v>
      </c>
      <c r="L147" s="4" t="s">
        <v>41</v>
      </c>
      <c r="M147" s="4" t="s">
        <v>99</v>
      </c>
      <c r="N147" s="4" t="s">
        <v>852</v>
      </c>
      <c r="O147" s="4" t="s">
        <v>808</v>
      </c>
      <c r="P147" s="17" t="s">
        <v>809</v>
      </c>
      <c r="Q147" s="40" t="s">
        <v>64</v>
      </c>
      <c r="R147" s="40" t="s">
        <v>54</v>
      </c>
      <c r="S147" s="44" t="s">
        <v>129</v>
      </c>
      <c r="T147" s="40" t="s">
        <v>203</v>
      </c>
      <c r="U147" s="154">
        <v>58.2</v>
      </c>
      <c r="V147" s="40">
        <v>40</v>
      </c>
      <c r="W147" s="45">
        <v>42000</v>
      </c>
      <c r="X147" s="40" t="s">
        <v>131</v>
      </c>
      <c r="Y147" s="178">
        <v>1260000</v>
      </c>
      <c r="Z147" s="4" t="s">
        <v>35</v>
      </c>
      <c r="AA147" s="40"/>
      <c r="AB147" s="17" t="s">
        <v>37</v>
      </c>
      <c r="AC147" s="40"/>
      <c r="AD147" s="17"/>
      <c r="AE147" s="195"/>
    </row>
    <row r="148" spans="1:31" ht="89.25" x14ac:dyDescent="0.25">
      <c r="B148" s="310">
        <v>144</v>
      </c>
      <c r="C148" s="5" t="s">
        <v>813</v>
      </c>
      <c r="D148" s="40"/>
      <c r="E148" s="4" t="s">
        <v>200</v>
      </c>
      <c r="F148" s="5" t="s">
        <v>201</v>
      </c>
      <c r="G148" s="6" t="s">
        <v>202</v>
      </c>
      <c r="H148" s="24">
        <v>42661</v>
      </c>
      <c r="I148" s="40"/>
      <c r="J148" s="4" t="s">
        <v>40</v>
      </c>
      <c r="K148" s="6">
        <v>42308</v>
      </c>
      <c r="L148" s="4" t="s">
        <v>41</v>
      </c>
      <c r="M148" s="4" t="s">
        <v>99</v>
      </c>
      <c r="N148" s="4" t="s">
        <v>852</v>
      </c>
      <c r="O148" s="4" t="s">
        <v>814</v>
      </c>
      <c r="P148" s="17" t="s">
        <v>1002</v>
      </c>
      <c r="Q148" s="40" t="s">
        <v>64</v>
      </c>
      <c r="R148" s="40" t="s">
        <v>54</v>
      </c>
      <c r="S148" s="44" t="s">
        <v>129</v>
      </c>
      <c r="T148" s="40" t="s">
        <v>203</v>
      </c>
      <c r="U148" s="154">
        <v>126</v>
      </c>
      <c r="V148" s="40">
        <v>40</v>
      </c>
      <c r="W148" s="45">
        <v>83866</v>
      </c>
      <c r="X148" s="40" t="s">
        <v>131</v>
      </c>
      <c r="Y148" s="178">
        <v>2516000</v>
      </c>
      <c r="Z148" s="4" t="s">
        <v>35</v>
      </c>
      <c r="AA148" s="40"/>
      <c r="AB148" s="17" t="s">
        <v>37</v>
      </c>
      <c r="AC148" s="40"/>
      <c r="AD148" s="17"/>
      <c r="AE148" s="195"/>
    </row>
    <row r="149" spans="1:31" ht="89.25" x14ac:dyDescent="0.25">
      <c r="B149" s="310">
        <v>145</v>
      </c>
      <c r="C149" s="5" t="s">
        <v>818</v>
      </c>
      <c r="D149" s="40"/>
      <c r="E149" s="4" t="s">
        <v>200</v>
      </c>
      <c r="F149" s="5" t="s">
        <v>201</v>
      </c>
      <c r="G149" s="6" t="s">
        <v>202</v>
      </c>
      <c r="H149" s="24">
        <v>42661</v>
      </c>
      <c r="I149" s="40"/>
      <c r="J149" s="4" t="s">
        <v>40</v>
      </c>
      <c r="K149" s="6">
        <v>42308</v>
      </c>
      <c r="L149" s="4" t="s">
        <v>41</v>
      </c>
      <c r="M149" s="4" t="s">
        <v>99</v>
      </c>
      <c r="N149" s="4" t="s">
        <v>852</v>
      </c>
      <c r="O149" s="4" t="s">
        <v>819</v>
      </c>
      <c r="P149" s="17" t="s">
        <v>820</v>
      </c>
      <c r="Q149" s="40" t="s">
        <v>64</v>
      </c>
      <c r="R149" s="40" t="s">
        <v>54</v>
      </c>
      <c r="S149" s="44" t="s">
        <v>129</v>
      </c>
      <c r="T149" s="40" t="s">
        <v>203</v>
      </c>
      <c r="U149" s="154">
        <v>115.6</v>
      </c>
      <c r="V149" s="40">
        <v>40</v>
      </c>
      <c r="W149" s="45">
        <v>76700</v>
      </c>
      <c r="X149" s="40" t="s">
        <v>131</v>
      </c>
      <c r="Y149" s="178">
        <v>2301000</v>
      </c>
      <c r="Z149" s="4" t="s">
        <v>35</v>
      </c>
      <c r="AA149" s="40"/>
      <c r="AB149" s="17" t="s">
        <v>37</v>
      </c>
      <c r="AC149" s="40"/>
      <c r="AD149" s="17"/>
      <c r="AE149" s="195"/>
    </row>
    <row r="150" spans="1:31" ht="89.25" x14ac:dyDescent="0.25">
      <c r="B150" s="311">
        <v>146</v>
      </c>
      <c r="C150" s="5" t="s">
        <v>824</v>
      </c>
      <c r="D150" s="40"/>
      <c r="E150" s="4" t="s">
        <v>200</v>
      </c>
      <c r="F150" s="5" t="s">
        <v>201</v>
      </c>
      <c r="G150" s="6" t="s">
        <v>202</v>
      </c>
      <c r="H150" s="24">
        <v>42661</v>
      </c>
      <c r="I150" s="40"/>
      <c r="J150" s="4" t="s">
        <v>40</v>
      </c>
      <c r="K150" s="6">
        <v>42308</v>
      </c>
      <c r="L150" s="4" t="s">
        <v>41</v>
      </c>
      <c r="M150" s="4" t="s">
        <v>99</v>
      </c>
      <c r="N150" s="4" t="s">
        <v>852</v>
      </c>
      <c r="O150" s="4" t="s">
        <v>825</v>
      </c>
      <c r="P150" s="17" t="s">
        <v>826</v>
      </c>
      <c r="Q150" s="40" t="s">
        <v>64</v>
      </c>
      <c r="R150" s="40" t="s">
        <v>54</v>
      </c>
      <c r="S150" s="44" t="s">
        <v>129</v>
      </c>
      <c r="T150" s="40" t="s">
        <v>203</v>
      </c>
      <c r="U150" s="154">
        <v>105.8</v>
      </c>
      <c r="V150" s="40">
        <v>40</v>
      </c>
      <c r="W150" s="45">
        <v>69733.33</v>
      </c>
      <c r="X150" s="40" t="s">
        <v>131</v>
      </c>
      <c r="Y150" s="178">
        <v>2092000</v>
      </c>
      <c r="Z150" s="4" t="s">
        <v>35</v>
      </c>
      <c r="AA150" s="40"/>
      <c r="AB150" s="17" t="s">
        <v>37</v>
      </c>
      <c r="AC150" s="40"/>
      <c r="AD150" s="17"/>
      <c r="AE150" s="195"/>
    </row>
    <row r="151" spans="1:31" ht="89.25" x14ac:dyDescent="0.25">
      <c r="B151" s="310">
        <v>147</v>
      </c>
      <c r="C151" s="5" t="s">
        <v>830</v>
      </c>
      <c r="D151" s="40"/>
      <c r="E151" s="4" t="s">
        <v>200</v>
      </c>
      <c r="F151" s="5" t="s">
        <v>201</v>
      </c>
      <c r="G151" s="6" t="s">
        <v>202</v>
      </c>
      <c r="H151" s="24">
        <v>42661</v>
      </c>
      <c r="I151" s="40"/>
      <c r="J151" s="4" t="s">
        <v>40</v>
      </c>
      <c r="K151" s="6">
        <v>42308</v>
      </c>
      <c r="L151" s="4" t="s">
        <v>41</v>
      </c>
      <c r="M151" s="4" t="s">
        <v>99</v>
      </c>
      <c r="N151" s="4" t="s">
        <v>852</v>
      </c>
      <c r="O151" s="4" t="s">
        <v>831</v>
      </c>
      <c r="P151" s="17" t="s">
        <v>1003</v>
      </c>
      <c r="Q151" s="40" t="s">
        <v>64</v>
      </c>
      <c r="R151" s="40" t="s">
        <v>54</v>
      </c>
      <c r="S151" s="44" t="s">
        <v>129</v>
      </c>
      <c r="T151" s="40" t="s">
        <v>203</v>
      </c>
      <c r="U151" s="154">
        <v>178.4</v>
      </c>
      <c r="V151" s="40">
        <v>40</v>
      </c>
      <c r="W151" s="45">
        <v>110100</v>
      </c>
      <c r="X151" s="40" t="s">
        <v>131</v>
      </c>
      <c r="Y151" s="178">
        <v>3303000</v>
      </c>
      <c r="Z151" s="4" t="s">
        <v>35</v>
      </c>
      <c r="AA151" s="40"/>
      <c r="AB151" s="17" t="s">
        <v>37</v>
      </c>
      <c r="AC151" s="40"/>
      <c r="AD151" s="17"/>
      <c r="AE151" s="195"/>
    </row>
    <row r="152" spans="1:31" ht="89.25" x14ac:dyDescent="0.25">
      <c r="B152" s="310">
        <v>148</v>
      </c>
      <c r="C152" s="225" t="s">
        <v>680</v>
      </c>
      <c r="D152" s="248" t="s">
        <v>681</v>
      </c>
      <c r="E152" s="248" t="s">
        <v>682</v>
      </c>
      <c r="F152" s="248" t="s">
        <v>683</v>
      </c>
      <c r="G152" s="313">
        <v>42640</v>
      </c>
      <c r="H152" s="24">
        <v>42661</v>
      </c>
      <c r="I152" s="313">
        <v>42612</v>
      </c>
      <c r="J152" s="248"/>
      <c r="K152" s="249">
        <v>42947</v>
      </c>
      <c r="L152" s="204" t="s">
        <v>41</v>
      </c>
      <c r="M152" s="250" t="s">
        <v>127</v>
      </c>
      <c r="N152" s="248" t="s">
        <v>684</v>
      </c>
      <c r="O152" s="248" t="s">
        <v>685</v>
      </c>
      <c r="P152" s="248" t="s">
        <v>686</v>
      </c>
      <c r="Q152" s="243" t="s">
        <v>556</v>
      </c>
      <c r="R152" s="243" t="s">
        <v>679</v>
      </c>
      <c r="S152" s="243">
        <v>4</v>
      </c>
      <c r="T152" s="243" t="s">
        <v>687</v>
      </c>
      <c r="U152" s="251">
        <v>2</v>
      </c>
      <c r="V152" s="223">
        <v>45</v>
      </c>
      <c r="W152" s="251">
        <v>5471.25</v>
      </c>
      <c r="X152" s="243" t="s">
        <v>131</v>
      </c>
      <c r="Y152" s="252">
        <v>72950</v>
      </c>
      <c r="Z152" s="204" t="s">
        <v>35</v>
      </c>
      <c r="AA152" s="243" t="s">
        <v>36</v>
      </c>
      <c r="AB152" s="243" t="s">
        <v>37</v>
      </c>
      <c r="AC152" s="243"/>
      <c r="AD152" s="243"/>
      <c r="AE152" s="253"/>
    </row>
    <row r="153" spans="1:31" ht="89.25" x14ac:dyDescent="0.25">
      <c r="B153" s="311">
        <v>149</v>
      </c>
      <c r="C153" s="5" t="s">
        <v>688</v>
      </c>
      <c r="D153" s="173" t="s">
        <v>681</v>
      </c>
      <c r="E153" s="173" t="s">
        <v>682</v>
      </c>
      <c r="F153" s="173" t="s">
        <v>689</v>
      </c>
      <c r="G153" s="176">
        <v>42640</v>
      </c>
      <c r="H153" s="24">
        <v>42661</v>
      </c>
      <c r="I153" s="176">
        <v>42612</v>
      </c>
      <c r="J153" s="173"/>
      <c r="K153" s="174">
        <v>42947</v>
      </c>
      <c r="L153" s="4" t="s">
        <v>41</v>
      </c>
      <c r="M153" s="175" t="s">
        <v>127</v>
      </c>
      <c r="N153" s="173" t="s">
        <v>684</v>
      </c>
      <c r="O153" s="173" t="s">
        <v>685</v>
      </c>
      <c r="P153" s="173" t="s">
        <v>690</v>
      </c>
      <c r="Q153" s="17" t="s">
        <v>556</v>
      </c>
      <c r="R153" s="17" t="s">
        <v>679</v>
      </c>
      <c r="S153" s="17">
        <v>4</v>
      </c>
      <c r="T153" s="17" t="s">
        <v>687</v>
      </c>
      <c r="U153" s="41">
        <v>2</v>
      </c>
      <c r="V153" s="86">
        <v>45</v>
      </c>
      <c r="W153" s="41">
        <v>5471.25</v>
      </c>
      <c r="X153" s="17" t="s">
        <v>131</v>
      </c>
      <c r="Y153" s="79">
        <v>72951</v>
      </c>
      <c r="Z153" s="4" t="s">
        <v>35</v>
      </c>
      <c r="AA153" s="17" t="s">
        <v>36</v>
      </c>
      <c r="AB153" s="17" t="s">
        <v>37</v>
      </c>
      <c r="AC153" s="17"/>
      <c r="AD153" s="17"/>
      <c r="AE153" s="125"/>
    </row>
    <row r="154" spans="1:31" s="13" customFormat="1" ht="76.5" x14ac:dyDescent="0.25">
      <c r="A154" s="12"/>
      <c r="B154" s="310">
        <v>150</v>
      </c>
      <c r="C154" s="180"/>
      <c r="D154" s="180" t="s">
        <v>1038</v>
      </c>
      <c r="E154" s="23" t="s">
        <v>929</v>
      </c>
      <c r="F154" s="140" t="s">
        <v>930</v>
      </c>
      <c r="G154" s="34">
        <v>42576</v>
      </c>
      <c r="H154" s="24">
        <v>42661</v>
      </c>
      <c r="I154" s="34">
        <v>42538</v>
      </c>
      <c r="J154" s="34" t="s">
        <v>40</v>
      </c>
      <c r="K154" s="34">
        <v>42490</v>
      </c>
      <c r="L154" s="22" t="s">
        <v>101</v>
      </c>
      <c r="M154" s="23" t="s">
        <v>127</v>
      </c>
      <c r="N154" s="23" t="s">
        <v>645</v>
      </c>
      <c r="O154" s="196" t="s">
        <v>931</v>
      </c>
      <c r="P154" s="196" t="s">
        <v>932</v>
      </c>
      <c r="Q154" s="23" t="s">
        <v>108</v>
      </c>
      <c r="R154" s="23" t="s">
        <v>54</v>
      </c>
      <c r="S154" s="197" t="s">
        <v>702</v>
      </c>
      <c r="T154" s="23" t="s">
        <v>703</v>
      </c>
      <c r="U154" s="141">
        <v>679.2</v>
      </c>
      <c r="V154" s="23">
        <v>0.01</v>
      </c>
      <c r="W154" s="142">
        <v>83.63</v>
      </c>
      <c r="X154" s="136" t="s">
        <v>39</v>
      </c>
      <c r="Y154" s="143">
        <v>10035600</v>
      </c>
      <c r="Z154" s="137" t="s">
        <v>35</v>
      </c>
      <c r="AA154" s="23" t="s">
        <v>36</v>
      </c>
      <c r="AB154" s="23" t="s">
        <v>933</v>
      </c>
      <c r="AC154" s="53"/>
      <c r="AD154" s="53"/>
      <c r="AE154" s="198" t="s">
        <v>999</v>
      </c>
    </row>
    <row r="155" spans="1:31" s="13" customFormat="1" ht="76.5" x14ac:dyDescent="0.25">
      <c r="A155" s="12"/>
      <c r="B155" s="310">
        <v>151</v>
      </c>
      <c r="C155" s="180"/>
      <c r="D155" s="180"/>
      <c r="E155" s="23" t="s">
        <v>929</v>
      </c>
      <c r="F155" s="140" t="s">
        <v>930</v>
      </c>
      <c r="G155" s="34">
        <v>42576</v>
      </c>
      <c r="H155" s="24">
        <v>42661</v>
      </c>
      <c r="I155" s="34">
        <v>42537</v>
      </c>
      <c r="J155" s="34" t="s">
        <v>40</v>
      </c>
      <c r="K155" s="34">
        <v>42521</v>
      </c>
      <c r="L155" s="22" t="s">
        <v>101</v>
      </c>
      <c r="M155" s="23" t="s">
        <v>127</v>
      </c>
      <c r="N155" s="23" t="s">
        <v>645</v>
      </c>
      <c r="O155" s="196" t="s">
        <v>937</v>
      </c>
      <c r="P155" s="196" t="s">
        <v>938</v>
      </c>
      <c r="Q155" s="23" t="s">
        <v>108</v>
      </c>
      <c r="R155" s="23" t="s">
        <v>54</v>
      </c>
      <c r="S155" s="23" t="s">
        <v>702</v>
      </c>
      <c r="T155" s="23" t="s">
        <v>703</v>
      </c>
      <c r="U155" s="141">
        <v>424.8</v>
      </c>
      <c r="V155" s="202">
        <v>0.01</v>
      </c>
      <c r="W155" s="199">
        <v>112.9</v>
      </c>
      <c r="X155" s="200" t="s">
        <v>39</v>
      </c>
      <c r="Y155" s="143">
        <v>13548000</v>
      </c>
      <c r="Z155" s="137" t="s">
        <v>35</v>
      </c>
      <c r="AA155" s="201" t="s">
        <v>36</v>
      </c>
      <c r="AB155" s="23" t="s">
        <v>933</v>
      </c>
      <c r="AC155" s="53"/>
      <c r="AD155" s="53"/>
      <c r="AE155" s="198" t="s">
        <v>999</v>
      </c>
    </row>
    <row r="156" spans="1:31" s="13" customFormat="1" ht="76.5" x14ac:dyDescent="0.25">
      <c r="A156" s="12"/>
      <c r="B156" s="311">
        <v>152</v>
      </c>
      <c r="C156" s="180"/>
      <c r="D156" s="180"/>
      <c r="E156" s="23" t="s">
        <v>929</v>
      </c>
      <c r="F156" s="140" t="s">
        <v>930</v>
      </c>
      <c r="G156" s="34">
        <v>42576</v>
      </c>
      <c r="H156" s="24">
        <v>42661</v>
      </c>
      <c r="I156" s="34">
        <v>42537</v>
      </c>
      <c r="J156" s="34" t="s">
        <v>40</v>
      </c>
      <c r="K156" s="34">
        <v>42521</v>
      </c>
      <c r="L156" s="22" t="s">
        <v>101</v>
      </c>
      <c r="M156" s="23" t="s">
        <v>52</v>
      </c>
      <c r="N156" s="22" t="s">
        <v>53</v>
      </c>
      <c r="O156" s="196" t="s">
        <v>939</v>
      </c>
      <c r="P156" s="196" t="s">
        <v>940</v>
      </c>
      <c r="Q156" s="23" t="s">
        <v>108</v>
      </c>
      <c r="R156" s="23" t="s">
        <v>54</v>
      </c>
      <c r="S156" s="23" t="s">
        <v>702</v>
      </c>
      <c r="T156" s="23" t="s">
        <v>703</v>
      </c>
      <c r="U156" s="141">
        <v>496.69</v>
      </c>
      <c r="V156" s="23">
        <v>0.01</v>
      </c>
      <c r="W156" s="142">
        <v>69.88</v>
      </c>
      <c r="X156" s="136" t="s">
        <v>39</v>
      </c>
      <c r="Y156" s="143">
        <v>8385700</v>
      </c>
      <c r="Z156" s="137" t="s">
        <v>35</v>
      </c>
      <c r="AA156" s="23" t="s">
        <v>36</v>
      </c>
      <c r="AB156" s="23" t="s">
        <v>933</v>
      </c>
      <c r="AC156" s="53"/>
      <c r="AD156" s="53"/>
      <c r="AE156" s="198" t="s">
        <v>999</v>
      </c>
    </row>
    <row r="157" spans="1:31" s="13" customFormat="1" ht="76.5" x14ac:dyDescent="0.25">
      <c r="A157" s="12"/>
      <c r="B157" s="310">
        <v>153</v>
      </c>
      <c r="C157" s="180"/>
      <c r="D157" s="180"/>
      <c r="E157" s="23" t="s">
        <v>929</v>
      </c>
      <c r="F157" s="140" t="s">
        <v>930</v>
      </c>
      <c r="G157" s="34">
        <v>42576</v>
      </c>
      <c r="H157" s="24">
        <v>42661</v>
      </c>
      <c r="I157" s="34">
        <v>42537</v>
      </c>
      <c r="J157" s="34" t="s">
        <v>40</v>
      </c>
      <c r="K157" s="34">
        <v>42277</v>
      </c>
      <c r="L157" s="22" t="s">
        <v>101</v>
      </c>
      <c r="M157" s="35" t="s">
        <v>134</v>
      </c>
      <c r="N157" s="22" t="s">
        <v>53</v>
      </c>
      <c r="O157" s="196" t="s">
        <v>941</v>
      </c>
      <c r="P157" s="35" t="s">
        <v>942</v>
      </c>
      <c r="Q157" s="23" t="s">
        <v>108</v>
      </c>
      <c r="R157" s="35" t="s">
        <v>54</v>
      </c>
      <c r="S157" s="140" t="s">
        <v>702</v>
      </c>
      <c r="T157" s="23" t="s">
        <v>703</v>
      </c>
      <c r="U157" s="141">
        <v>185.2</v>
      </c>
      <c r="V157" s="23">
        <v>0.01</v>
      </c>
      <c r="W157" s="142">
        <v>70.77</v>
      </c>
      <c r="X157" s="22" t="s">
        <v>39</v>
      </c>
      <c r="Y157" s="143">
        <v>8492300</v>
      </c>
      <c r="Z157" s="23" t="s">
        <v>35</v>
      </c>
      <c r="AA157" s="35" t="s">
        <v>36</v>
      </c>
      <c r="AB157" s="23" t="s">
        <v>933</v>
      </c>
      <c r="AC157" s="53"/>
      <c r="AD157" s="53"/>
      <c r="AE157" s="198" t="s">
        <v>999</v>
      </c>
    </row>
    <row r="158" spans="1:31" s="13" customFormat="1" ht="76.5" x14ac:dyDescent="0.25">
      <c r="A158" s="12"/>
      <c r="B158" s="310">
        <v>154</v>
      </c>
      <c r="C158" s="180"/>
      <c r="D158" s="180"/>
      <c r="E158" s="23" t="s">
        <v>929</v>
      </c>
      <c r="F158" s="140" t="s">
        <v>930</v>
      </c>
      <c r="G158" s="34">
        <v>42576</v>
      </c>
      <c r="H158" s="24">
        <v>42661</v>
      </c>
      <c r="I158" s="34">
        <v>42537</v>
      </c>
      <c r="J158" s="34" t="s">
        <v>40</v>
      </c>
      <c r="K158" s="34">
        <v>42521</v>
      </c>
      <c r="L158" s="22" t="s">
        <v>101</v>
      </c>
      <c r="M158" s="35" t="s">
        <v>30</v>
      </c>
      <c r="N158" s="22" t="s">
        <v>53</v>
      </c>
      <c r="O158" s="196" t="s">
        <v>943</v>
      </c>
      <c r="P158" s="35" t="s">
        <v>944</v>
      </c>
      <c r="Q158" s="23" t="s">
        <v>108</v>
      </c>
      <c r="R158" s="35" t="s">
        <v>54</v>
      </c>
      <c r="S158" s="140" t="s">
        <v>702</v>
      </c>
      <c r="T158" s="23" t="s">
        <v>703</v>
      </c>
      <c r="U158" s="141">
        <v>465.26</v>
      </c>
      <c r="V158" s="23">
        <v>0.01</v>
      </c>
      <c r="W158" s="142">
        <v>69.22</v>
      </c>
      <c r="X158" s="22" t="s">
        <v>39</v>
      </c>
      <c r="Y158" s="143">
        <v>8306100</v>
      </c>
      <c r="Z158" s="137" t="s">
        <v>35</v>
      </c>
      <c r="AA158" s="35" t="s">
        <v>36</v>
      </c>
      <c r="AB158" s="23" t="s">
        <v>933</v>
      </c>
      <c r="AC158" s="53"/>
      <c r="AD158" s="53"/>
      <c r="AE158" s="198" t="s">
        <v>999</v>
      </c>
    </row>
    <row r="159" spans="1:31" s="11" customFormat="1" ht="76.5" x14ac:dyDescent="0.25">
      <c r="A159" s="3"/>
      <c r="B159" s="311">
        <v>155</v>
      </c>
      <c r="C159" s="180"/>
      <c r="D159" s="180"/>
      <c r="E159" s="23" t="s">
        <v>929</v>
      </c>
      <c r="F159" s="140" t="s">
        <v>930</v>
      </c>
      <c r="G159" s="34">
        <v>42576</v>
      </c>
      <c r="H159" s="24">
        <v>42661</v>
      </c>
      <c r="I159" s="34">
        <v>42537</v>
      </c>
      <c r="J159" s="34" t="s">
        <v>40</v>
      </c>
      <c r="K159" s="34">
        <v>42521</v>
      </c>
      <c r="L159" s="22" t="s">
        <v>101</v>
      </c>
      <c r="M159" s="35" t="s">
        <v>61</v>
      </c>
      <c r="N159" s="22" t="s">
        <v>53</v>
      </c>
      <c r="O159" s="196" t="s">
        <v>945</v>
      </c>
      <c r="P159" s="35" t="s">
        <v>946</v>
      </c>
      <c r="Q159" s="23" t="s">
        <v>108</v>
      </c>
      <c r="R159" s="35" t="s">
        <v>54</v>
      </c>
      <c r="S159" s="140" t="s">
        <v>702</v>
      </c>
      <c r="T159" s="23" t="s">
        <v>703</v>
      </c>
      <c r="U159" s="141">
        <v>265.57</v>
      </c>
      <c r="V159" s="23">
        <v>0.01</v>
      </c>
      <c r="W159" s="142">
        <v>42.98</v>
      </c>
      <c r="X159" s="22" t="s">
        <v>39</v>
      </c>
      <c r="Y159" s="143">
        <v>5157100</v>
      </c>
      <c r="Z159" s="137" t="s">
        <v>35</v>
      </c>
      <c r="AA159" s="35" t="s">
        <v>36</v>
      </c>
      <c r="AB159" s="23" t="s">
        <v>933</v>
      </c>
      <c r="AC159" s="53"/>
      <c r="AD159" s="53"/>
      <c r="AE159" s="198" t="s">
        <v>999</v>
      </c>
    </row>
    <row r="160" spans="1:31" ht="77.25" thickBot="1" x14ac:dyDescent="0.3">
      <c r="B160" s="310">
        <v>156</v>
      </c>
      <c r="C160" s="314"/>
      <c r="D160" s="314"/>
      <c r="E160" s="260" t="s">
        <v>929</v>
      </c>
      <c r="F160" s="261" t="s">
        <v>930</v>
      </c>
      <c r="G160" s="262">
        <v>42576</v>
      </c>
      <c r="H160" s="263">
        <v>42661</v>
      </c>
      <c r="I160" s="262">
        <v>42543</v>
      </c>
      <c r="J160" s="262" t="s">
        <v>40</v>
      </c>
      <c r="K160" s="262">
        <v>42521</v>
      </c>
      <c r="L160" s="264" t="s">
        <v>101</v>
      </c>
      <c r="M160" s="260" t="s">
        <v>127</v>
      </c>
      <c r="N160" s="260" t="s">
        <v>934</v>
      </c>
      <c r="O160" s="265" t="s">
        <v>935</v>
      </c>
      <c r="P160" s="265" t="s">
        <v>936</v>
      </c>
      <c r="Q160" s="260" t="s">
        <v>108</v>
      </c>
      <c r="R160" s="260" t="s">
        <v>54</v>
      </c>
      <c r="S160" s="266" t="s">
        <v>702</v>
      </c>
      <c r="T160" s="260" t="s">
        <v>703</v>
      </c>
      <c r="U160" s="267">
        <v>1739.9</v>
      </c>
      <c r="V160" s="268">
        <v>0.01</v>
      </c>
      <c r="W160" s="269">
        <v>548.20000000000005</v>
      </c>
      <c r="X160" s="270" t="s">
        <v>39</v>
      </c>
      <c r="Y160" s="271">
        <v>65784200</v>
      </c>
      <c r="Z160" s="272" t="s">
        <v>35</v>
      </c>
      <c r="AA160" s="273" t="s">
        <v>36</v>
      </c>
      <c r="AB160" s="260" t="s">
        <v>933</v>
      </c>
      <c r="AC160" s="274"/>
      <c r="AD160" s="274"/>
      <c r="AE160" s="275" t="s">
        <v>999</v>
      </c>
    </row>
    <row r="161" spans="3:31" x14ac:dyDescent="0.25">
      <c r="C161" s="93"/>
      <c r="D161" s="93"/>
      <c r="E161" s="93"/>
      <c r="F161" s="93"/>
      <c r="G161" s="93"/>
      <c r="I161" s="93"/>
      <c r="J161" s="93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3"/>
      <c r="AA161" s="93"/>
      <c r="AB161" s="93"/>
      <c r="AC161" s="93"/>
      <c r="AD161" s="93"/>
      <c r="AE161" s="93"/>
    </row>
    <row r="162" spans="3:31" x14ac:dyDescent="0.25">
      <c r="C162" s="93"/>
      <c r="D162" s="93"/>
      <c r="E162" s="93"/>
      <c r="F162" s="93"/>
      <c r="G162" s="93"/>
      <c r="I162" s="93"/>
      <c r="J162" s="93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3"/>
      <c r="AA162" s="93"/>
      <c r="AB162" s="93"/>
      <c r="AC162" s="93"/>
      <c r="AD162" s="93"/>
      <c r="AE162" s="93"/>
    </row>
    <row r="163" spans="3:31" x14ac:dyDescent="0.25">
      <c r="C163" s="93"/>
      <c r="D163" s="93"/>
      <c r="E163" s="93"/>
      <c r="F163" s="93"/>
      <c r="G163" s="93"/>
      <c r="I163" s="93"/>
      <c r="J163" s="93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3"/>
      <c r="AA163" s="93"/>
      <c r="AB163" s="93"/>
      <c r="AC163" s="93"/>
      <c r="AD163" s="93"/>
      <c r="AE163" s="93"/>
    </row>
  </sheetData>
  <autoFilter ref="B3:AE160">
    <sortState ref="B4:AE165">
      <sortCondition ref="B3:B165"/>
    </sortState>
  </autoFilter>
  <mergeCells count="1">
    <mergeCell ref="B2:AE2"/>
  </mergeCells>
  <printOptions horizontalCentered="1" verticalCentered="1"/>
  <pageMargins left="0.11811023622047245" right="0.11811023622047245" top="0.15748031496062992" bottom="0.15748031496062992" header="0.19685039370078741" footer="0.19685039370078741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zoomScale="85" zoomScaleNormal="85" workbookViewId="0">
      <pane ySplit="4" topLeftCell="A18" activePane="bottomLeft" state="frozen"/>
      <selection pane="bottomLeft" activeCell="B18" sqref="B18"/>
    </sheetView>
  </sheetViews>
  <sheetFormatPr defaultRowHeight="15" x14ac:dyDescent="0.25"/>
  <cols>
    <col min="2" max="2" width="9.28515625" style="71" bestFit="1" customWidth="1"/>
    <col min="3" max="3" width="9.85546875" style="71" bestFit="1" customWidth="1"/>
    <col min="4" max="7" width="9.28515625" style="71" bestFit="1" customWidth="1"/>
    <col min="8" max="8" width="9.140625" style="71"/>
    <col min="9" max="14" width="9.28515625" style="71" bestFit="1" customWidth="1"/>
  </cols>
  <sheetData>
    <row r="1" spans="2:14" ht="15.75" thickBot="1" x14ac:dyDescent="0.3"/>
    <row r="2" spans="2:14" ht="15.75" thickBot="1" x14ac:dyDescent="0.3">
      <c r="B2" s="319" t="s">
        <v>456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1"/>
    </row>
    <row r="3" spans="2:14" ht="51" x14ac:dyDescent="0.25">
      <c r="B3" s="278" t="s">
        <v>0</v>
      </c>
      <c r="C3" s="276" t="s">
        <v>4</v>
      </c>
      <c r="D3" s="277" t="s">
        <v>11</v>
      </c>
      <c r="E3" s="277" t="s">
        <v>13</v>
      </c>
      <c r="F3" s="277" t="s">
        <v>14</v>
      </c>
      <c r="G3" s="277" t="s">
        <v>12</v>
      </c>
      <c r="H3" s="277" t="s">
        <v>16</v>
      </c>
      <c r="I3" s="277" t="s">
        <v>457</v>
      </c>
      <c r="J3" s="277" t="s">
        <v>458</v>
      </c>
      <c r="K3" s="277" t="s">
        <v>459</v>
      </c>
      <c r="L3" s="277" t="s">
        <v>460</v>
      </c>
      <c r="M3" s="277" t="s">
        <v>461</v>
      </c>
      <c r="N3" s="279" t="s">
        <v>462</v>
      </c>
    </row>
    <row r="4" spans="2:14" x14ac:dyDescent="0.25">
      <c r="B4" s="280" t="s">
        <v>95</v>
      </c>
      <c r="C4" s="69" t="s">
        <v>190</v>
      </c>
      <c r="D4" s="70">
        <v>3</v>
      </c>
      <c r="E4" s="70">
        <v>4</v>
      </c>
      <c r="F4" s="70">
        <v>5</v>
      </c>
      <c r="G4" s="70">
        <v>6</v>
      </c>
      <c r="H4" s="69" t="s">
        <v>191</v>
      </c>
      <c r="I4" s="70">
        <v>8</v>
      </c>
      <c r="J4" s="70">
        <v>9</v>
      </c>
      <c r="K4" s="70">
        <v>10</v>
      </c>
      <c r="L4" s="70">
        <v>11</v>
      </c>
      <c r="M4" s="69" t="s">
        <v>199</v>
      </c>
      <c r="N4" s="281">
        <v>13</v>
      </c>
    </row>
    <row r="5" spans="2:14" ht="89.25" x14ac:dyDescent="0.25">
      <c r="B5" s="290">
        <v>43</v>
      </c>
      <c r="C5" s="6">
        <v>42661</v>
      </c>
      <c r="D5" s="22" t="s">
        <v>153</v>
      </c>
      <c r="E5" s="22" t="s">
        <v>152</v>
      </c>
      <c r="F5" s="14" t="s">
        <v>155</v>
      </c>
      <c r="G5" s="22" t="s">
        <v>463</v>
      </c>
      <c r="H5" s="40" t="s">
        <v>355</v>
      </c>
      <c r="I5" s="25">
        <v>60.28</v>
      </c>
      <c r="J5" s="68">
        <v>2.12</v>
      </c>
      <c r="K5" s="40" t="s">
        <v>464</v>
      </c>
      <c r="L5" s="22" t="s">
        <v>465</v>
      </c>
      <c r="M5" s="22">
        <v>13.2</v>
      </c>
      <c r="N5" s="282">
        <v>27.98</v>
      </c>
    </row>
    <row r="6" spans="2:14" ht="102" x14ac:dyDescent="0.25">
      <c r="B6" s="290">
        <v>44</v>
      </c>
      <c r="C6" s="6">
        <v>42661</v>
      </c>
      <c r="D6" s="22" t="s">
        <v>153</v>
      </c>
      <c r="E6" s="22" t="s">
        <v>158</v>
      </c>
      <c r="F6" s="14" t="s">
        <v>155</v>
      </c>
      <c r="G6" s="22" t="s">
        <v>466</v>
      </c>
      <c r="H6" s="40" t="s">
        <v>355</v>
      </c>
      <c r="I6" s="25">
        <v>21.4</v>
      </c>
      <c r="J6" s="68">
        <v>0.7</v>
      </c>
      <c r="K6" s="40" t="s">
        <v>467</v>
      </c>
      <c r="L6" s="22" t="s">
        <v>468</v>
      </c>
      <c r="M6" s="22">
        <v>26.4</v>
      </c>
      <c r="N6" s="282">
        <v>18.48</v>
      </c>
    </row>
    <row r="7" spans="2:14" ht="102" x14ac:dyDescent="0.25">
      <c r="B7" s="290">
        <v>45</v>
      </c>
      <c r="C7" s="6">
        <v>42661</v>
      </c>
      <c r="D7" s="40" t="s">
        <v>153</v>
      </c>
      <c r="E7" s="40" t="s">
        <v>144</v>
      </c>
      <c r="F7" s="7" t="s">
        <v>469</v>
      </c>
      <c r="G7" s="4" t="s">
        <v>143</v>
      </c>
      <c r="H7" s="4" t="s">
        <v>145</v>
      </c>
      <c r="I7" s="40">
        <v>61.42</v>
      </c>
      <c r="J7" s="74">
        <v>2.5</v>
      </c>
      <c r="K7" s="40" t="s">
        <v>470</v>
      </c>
      <c r="L7" s="40">
        <v>2</v>
      </c>
      <c r="M7" s="40">
        <v>8.8000000000000007</v>
      </c>
      <c r="N7" s="195">
        <v>22</v>
      </c>
    </row>
    <row r="8" spans="2:14" ht="153" x14ac:dyDescent="0.25">
      <c r="B8" s="290">
        <v>46</v>
      </c>
      <c r="C8" s="6">
        <v>42661</v>
      </c>
      <c r="D8" s="14" t="s">
        <v>440</v>
      </c>
      <c r="E8" s="14" t="s">
        <v>442</v>
      </c>
      <c r="F8" s="42"/>
      <c r="G8" s="14" t="s">
        <v>441</v>
      </c>
      <c r="H8" s="46" t="s">
        <v>43</v>
      </c>
      <c r="I8" s="62">
        <v>91.64</v>
      </c>
      <c r="J8" s="68">
        <v>8.65</v>
      </c>
      <c r="K8" s="22" t="s">
        <v>480</v>
      </c>
      <c r="L8" s="22">
        <v>12</v>
      </c>
      <c r="M8" s="22">
        <f>L8*4.4</f>
        <v>52.800000000000004</v>
      </c>
      <c r="N8" s="292">
        <f>M8*J8</f>
        <v>456.72</v>
      </c>
    </row>
    <row r="9" spans="2:14" ht="255" x14ac:dyDescent="0.25">
      <c r="B9" s="290">
        <v>47</v>
      </c>
      <c r="C9" s="6">
        <v>42661</v>
      </c>
      <c r="D9" s="284" t="s">
        <v>952</v>
      </c>
      <c r="E9" s="285" t="s">
        <v>979</v>
      </c>
      <c r="F9" s="285" t="s">
        <v>261</v>
      </c>
      <c r="G9" s="284" t="s">
        <v>980</v>
      </c>
      <c r="H9" s="284" t="s">
        <v>43</v>
      </c>
      <c r="I9" s="286">
        <v>182</v>
      </c>
      <c r="J9" s="287">
        <v>20.32</v>
      </c>
      <c r="K9" s="54" t="s">
        <v>981</v>
      </c>
      <c r="L9" s="288">
        <v>24</v>
      </c>
      <c r="M9" s="288">
        <v>96</v>
      </c>
      <c r="N9" s="294">
        <v>1950.72</v>
      </c>
    </row>
    <row r="10" spans="2:14" ht="191.25" x14ac:dyDescent="0.25">
      <c r="B10" s="290">
        <v>56</v>
      </c>
      <c r="C10" s="6">
        <v>42661</v>
      </c>
      <c r="D10" s="4" t="s">
        <v>314</v>
      </c>
      <c r="E10" s="4" t="s">
        <v>315</v>
      </c>
      <c r="F10" s="22" t="s">
        <v>471</v>
      </c>
      <c r="G10" s="4" t="s">
        <v>473</v>
      </c>
      <c r="H10" s="7" t="s">
        <v>33</v>
      </c>
      <c r="I10" s="67">
        <v>72</v>
      </c>
      <c r="J10" s="67">
        <v>34.299999999999997</v>
      </c>
      <c r="K10" s="7" t="s">
        <v>474</v>
      </c>
      <c r="L10" s="7">
        <v>10.5</v>
      </c>
      <c r="M10" s="7">
        <v>46.2</v>
      </c>
      <c r="N10" s="289">
        <v>1584.66</v>
      </c>
    </row>
    <row r="11" spans="2:14" ht="191.25" x14ac:dyDescent="0.25">
      <c r="B11" s="290">
        <v>57</v>
      </c>
      <c r="C11" s="6">
        <v>42661</v>
      </c>
      <c r="D11" s="4" t="s">
        <v>314</v>
      </c>
      <c r="E11" s="17" t="s">
        <v>320</v>
      </c>
      <c r="F11" s="22" t="s">
        <v>67</v>
      </c>
      <c r="G11" s="4" t="s">
        <v>319</v>
      </c>
      <c r="H11" s="7" t="s">
        <v>33</v>
      </c>
      <c r="I11" s="75">
        <v>72.8</v>
      </c>
      <c r="J11" s="75">
        <v>37</v>
      </c>
      <c r="K11" s="7" t="s">
        <v>475</v>
      </c>
      <c r="L11" s="17">
        <v>15</v>
      </c>
      <c r="M11" s="17">
        <v>66</v>
      </c>
      <c r="N11" s="293">
        <v>2442</v>
      </c>
    </row>
    <row r="12" spans="2:14" ht="165.75" x14ac:dyDescent="0.25">
      <c r="B12" s="290">
        <v>58</v>
      </c>
      <c r="C12" s="6">
        <v>42661</v>
      </c>
      <c r="D12" s="4" t="s">
        <v>352</v>
      </c>
      <c r="E12" s="4" t="s">
        <v>354</v>
      </c>
      <c r="F12" s="7" t="s">
        <v>54</v>
      </c>
      <c r="G12" s="4" t="s">
        <v>353</v>
      </c>
      <c r="H12" s="4" t="s">
        <v>355</v>
      </c>
      <c r="I12" s="27">
        <v>56.4</v>
      </c>
      <c r="J12" s="76">
        <v>25.69</v>
      </c>
      <c r="K12" s="7" t="s">
        <v>478</v>
      </c>
      <c r="L12" s="77">
        <v>27</v>
      </c>
      <c r="M12" s="77">
        <v>119</v>
      </c>
      <c r="N12" s="283">
        <v>3056.5</v>
      </c>
    </row>
    <row r="13" spans="2:14" ht="140.25" x14ac:dyDescent="0.25">
      <c r="B13" s="290">
        <v>61</v>
      </c>
      <c r="C13" s="6">
        <v>42661</v>
      </c>
      <c r="D13" s="14" t="s">
        <v>433</v>
      </c>
      <c r="E13" s="14" t="s">
        <v>435</v>
      </c>
      <c r="F13" s="180"/>
      <c r="G13" s="14" t="s">
        <v>434</v>
      </c>
      <c r="H13" s="46" t="s">
        <v>436</v>
      </c>
      <c r="I13" s="62">
        <v>32.700000000000003</v>
      </c>
      <c r="J13" s="68">
        <v>15.78</v>
      </c>
      <c r="K13" s="22" t="s">
        <v>479</v>
      </c>
      <c r="L13" s="22">
        <v>25</v>
      </c>
      <c r="M13" s="22">
        <f>L13*4.4</f>
        <v>110.00000000000001</v>
      </c>
      <c r="N13" s="292">
        <f>M13*J13</f>
        <v>1735.8000000000002</v>
      </c>
    </row>
    <row r="14" spans="2:14" ht="127.5" x14ac:dyDescent="0.25">
      <c r="B14" s="290">
        <v>62</v>
      </c>
      <c r="C14" s="6">
        <v>42661</v>
      </c>
      <c r="D14" s="284" t="s">
        <v>959</v>
      </c>
      <c r="E14" s="288" t="s">
        <v>982</v>
      </c>
      <c r="F14" s="285" t="s">
        <v>261</v>
      </c>
      <c r="G14" s="284" t="s">
        <v>960</v>
      </c>
      <c r="H14" s="284" t="s">
        <v>101</v>
      </c>
      <c r="I14" s="286">
        <v>50</v>
      </c>
      <c r="J14" s="287">
        <v>34.270000000000003</v>
      </c>
      <c r="K14" s="54" t="s">
        <v>983</v>
      </c>
      <c r="L14" s="288">
        <v>8</v>
      </c>
      <c r="M14" s="288">
        <v>32</v>
      </c>
      <c r="N14" s="294">
        <v>1096.6400000000001</v>
      </c>
    </row>
    <row r="15" spans="2:14" ht="127.5" x14ac:dyDescent="0.25">
      <c r="B15" s="290">
        <v>78</v>
      </c>
      <c r="C15" s="6">
        <v>42661</v>
      </c>
      <c r="D15" s="14" t="s">
        <v>446</v>
      </c>
      <c r="E15" s="14" t="s">
        <v>481</v>
      </c>
      <c r="F15" s="42"/>
      <c r="G15" s="14" t="s">
        <v>447</v>
      </c>
      <c r="H15" s="14" t="s">
        <v>101</v>
      </c>
      <c r="I15" s="62">
        <v>91.37</v>
      </c>
      <c r="J15" s="68">
        <v>39.6</v>
      </c>
      <c r="K15" s="22" t="s">
        <v>482</v>
      </c>
      <c r="L15" s="22">
        <v>4</v>
      </c>
      <c r="M15" s="22">
        <f>L15*4.4</f>
        <v>17.600000000000001</v>
      </c>
      <c r="N15" s="292">
        <f>M15*J15</f>
        <v>696.96</v>
      </c>
    </row>
    <row r="16" spans="2:14" ht="191.25" x14ac:dyDescent="0.25">
      <c r="B16" s="291">
        <v>84</v>
      </c>
      <c r="C16" s="6">
        <v>42661</v>
      </c>
      <c r="D16" s="4" t="s">
        <v>47</v>
      </c>
      <c r="E16" s="22" t="s">
        <v>49</v>
      </c>
      <c r="F16" s="22" t="s">
        <v>67</v>
      </c>
      <c r="G16" s="22" t="s">
        <v>48</v>
      </c>
      <c r="H16" s="4" t="s">
        <v>43</v>
      </c>
      <c r="I16" s="68">
        <v>313</v>
      </c>
      <c r="J16" s="68">
        <v>31.4</v>
      </c>
      <c r="K16" s="7" t="s">
        <v>472</v>
      </c>
      <c r="L16" s="22">
        <v>10</v>
      </c>
      <c r="M16" s="22">
        <v>44</v>
      </c>
      <c r="N16" s="292">
        <v>1381.6</v>
      </c>
    </row>
    <row r="17" spans="2:14" ht="242.25" x14ac:dyDescent="0.25">
      <c r="B17" s="290">
        <v>85</v>
      </c>
      <c r="C17" s="6">
        <v>42661</v>
      </c>
      <c r="D17" s="4" t="s">
        <v>367</v>
      </c>
      <c r="E17" s="4" t="s">
        <v>108</v>
      </c>
      <c r="F17" s="7" t="s">
        <v>54</v>
      </c>
      <c r="G17" s="4" t="s">
        <v>368</v>
      </c>
      <c r="H17" s="4" t="s">
        <v>43</v>
      </c>
      <c r="I17" s="27">
        <v>297</v>
      </c>
      <c r="J17" s="76">
        <v>28.48</v>
      </c>
      <c r="K17" s="7" t="s">
        <v>476</v>
      </c>
      <c r="L17" s="77">
        <v>19</v>
      </c>
      <c r="M17" s="77">
        <v>84</v>
      </c>
      <c r="N17" s="283">
        <v>2392.3200000000002</v>
      </c>
    </row>
    <row r="18" spans="2:14" ht="281.25" thickBot="1" x14ac:dyDescent="0.3">
      <c r="B18" s="295">
        <v>86</v>
      </c>
      <c r="C18" s="221">
        <v>42661</v>
      </c>
      <c r="D18" s="296" t="s">
        <v>367</v>
      </c>
      <c r="E18" s="296" t="s">
        <v>108</v>
      </c>
      <c r="F18" s="297" t="s">
        <v>54</v>
      </c>
      <c r="G18" s="296" t="s">
        <v>371</v>
      </c>
      <c r="H18" s="296" t="s">
        <v>43</v>
      </c>
      <c r="I18" s="298">
        <v>142</v>
      </c>
      <c r="J18" s="299">
        <v>14.87</v>
      </c>
      <c r="K18" s="297" t="s">
        <v>477</v>
      </c>
      <c r="L18" s="299">
        <v>25</v>
      </c>
      <c r="M18" s="300">
        <v>110</v>
      </c>
      <c r="N18" s="301">
        <v>1636.36</v>
      </c>
    </row>
  </sheetData>
  <autoFilter ref="B4:N18">
    <sortState ref="B5:N19">
      <sortCondition ref="B4:B19"/>
    </sortState>
  </autoFilter>
  <mergeCells count="1">
    <mergeCell ref="B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Оренда зведена</vt:lpstr>
      <vt:lpstr>Погодинна оренда</vt:lpstr>
      <vt:lpstr>'Оренда зведена'!Область_друку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Stepchenko Lidiya</dc:creator>
  <cp:lastModifiedBy>Stepchenko Lidiya</cp:lastModifiedBy>
  <cp:lastPrinted>2016-10-17T06:41:48Z</cp:lastPrinted>
  <dcterms:created xsi:type="dcterms:W3CDTF">2016-10-10T09:04:52Z</dcterms:created>
  <dcterms:modified xsi:type="dcterms:W3CDTF">2016-10-17T09:17:50Z</dcterms:modified>
</cp:coreProperties>
</file>