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tepchenko\Desktop\Рабочая Лида\ПРОТОКОЛЬНІ ДОРУЧЕННЯ\"/>
    </mc:Choice>
  </mc:AlternateContent>
  <bookViews>
    <workbookView xWindow="0" yWindow="0" windowWidth="28650" windowHeight="122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M97" i="1" l="1"/>
  <c r="D327" i="1" l="1"/>
</calcChain>
</file>

<file path=xl/comments1.xml><?xml version="1.0" encoding="utf-8"?>
<comments xmlns="http://schemas.openxmlformats.org/spreadsheetml/2006/main">
  <authors>
    <author>savchenko</author>
  </authors>
  <commentList>
    <comment ref="E243" authorId="0" shapeId="0">
      <text>
        <r>
          <rPr>
            <sz val="8"/>
            <color indexed="81"/>
            <rFont val="Tahoma"/>
            <family val="2"/>
            <charset val="204"/>
          </rPr>
          <t xml:space="preserve">було подано документи в БТІ на виготовлення технічного паспорту будівлі відсутність якого унеможливлює реєстрацію права власності. Строк виготовлення технічного паспорту від 1 місяця
</t>
        </r>
      </text>
    </comment>
    <comment ref="G243" authorId="0" shapeId="0">
      <text>
        <r>
          <rPr>
            <sz val="8"/>
            <color indexed="81"/>
            <rFont val="Tahoma"/>
            <family val="2"/>
            <charset val="204"/>
          </rPr>
          <t xml:space="preserve">було подано документи в БТІ на виготовлення технічного паспорту будівлі відсутність якого унеможливлює реєстрацію права власності. Строк виготовлення технічного паспорту від 1 місяця
</t>
        </r>
      </text>
    </comment>
    <comment ref="C274" authorId="0" shapeId="0">
      <text>
        <r>
          <rPr>
            <sz val="8"/>
            <color indexed="81"/>
            <rFont val="Tahoma"/>
            <family val="2"/>
            <charset val="204"/>
          </rPr>
          <t>Установа знаходиться в процесі реорганізації, відповідно до Рішення Київської міської ради від 22.05.2013 р. № 333/9390. Станом на 30.12.2016 р. передавальні акти проходять процес затвердження</t>
        </r>
      </text>
    </comment>
  </commentList>
</comments>
</file>

<file path=xl/sharedStrings.xml><?xml version="1.0" encoding="utf-8"?>
<sst xmlns="http://schemas.openxmlformats.org/spreadsheetml/2006/main" count="3181" uniqueCount="476">
  <si>
    <t>кв. м</t>
  </si>
  <si>
    <t xml:space="preserve">кількість об`єктів  </t>
  </si>
  <si>
    <t>Ідентифікаційний код</t>
  </si>
  <si>
    <t>Усього</t>
  </si>
  <si>
    <t>№ п/п</t>
  </si>
  <si>
    <t xml:space="preserve">Найменування балансоутримувача </t>
  </si>
  <si>
    <t>кількість об`єктів</t>
  </si>
  <si>
    <t>1.</t>
  </si>
  <si>
    <t>З них зареєстровано</t>
  </si>
  <si>
    <t xml:space="preserve"> Будівлі, споруди, приміщення, що обліковуються на балансі (об`єкти, які підлягають реєстрації відповідно до законодавства)</t>
  </si>
  <si>
    <t>З них нежитлових приміщень в житлових будинках (у т.ч. де створено ОСББ)</t>
  </si>
  <si>
    <t xml:space="preserve"> З них зареєстровано</t>
  </si>
  <si>
    <t xml:space="preserve">Сумарна кількість об`єктів  </t>
  </si>
  <si>
    <t>2.</t>
  </si>
  <si>
    <t>3.</t>
  </si>
  <si>
    <t>Комплексна дитячо-юнацька спортивна школа № 15</t>
  </si>
  <si>
    <t>Фізкульутрно-оздоровчий центр "Централізована система дитячо-юнацьких спортивних клубів за місцем проживання "Голосієво"</t>
  </si>
  <si>
    <t>Центр у справах cім'ї та жінок "Родинний дім"</t>
  </si>
  <si>
    <t>Комплесна дитячо-юнацька спортивна школа "Арго"</t>
  </si>
  <si>
    <t>КП "Керуюча компанія з обслуговування житлового фонду Голосіївського району м. Києва"</t>
  </si>
  <si>
    <t>Служба у справах дітей Голосіївської РДА</t>
  </si>
  <si>
    <t>Голосіївський районний центр соціальних служб для сім"ї, дітей, та молоді</t>
  </si>
  <si>
    <t>КНП "КДЦ" Голосіївського району м. Києва</t>
  </si>
  <si>
    <t>Управління культури, туризму та охорони культурної спадщини Голосіївської районної в мсті Києві державної адміністрації</t>
  </si>
  <si>
    <t>Голосіїівська районна в місті Києві державна адміністрація</t>
  </si>
  <si>
    <t>Всього</t>
  </si>
  <si>
    <r>
      <rPr>
        <b/>
        <sz val="12"/>
        <color theme="1"/>
        <rFont val="Times New Roman"/>
        <family val="1"/>
        <charset val="204"/>
      </rPr>
      <t>Деснянська районна в місті Києві державна адміністрація</t>
    </r>
    <r>
      <rPr>
        <sz val="12"/>
        <color theme="1"/>
        <rFont val="Times New Roman"/>
        <family val="1"/>
        <charset val="204"/>
      </rPr>
      <t xml:space="preserve"> </t>
    </r>
  </si>
  <si>
    <t>Комунальне підприємство «Керуюча компанія з обслуговування житлового фонду Деснянського району м. Києва»</t>
  </si>
  <si>
    <t>Управління освіти Деснянської районної в м. Києві державної адміністрації</t>
  </si>
  <si>
    <t>Комунальне підприємство "АВТОТРАНСПОРТНИК" Деснянської районної в місті Києві ради</t>
  </si>
  <si>
    <r>
      <rPr>
        <b/>
        <sz val="12"/>
        <color theme="1"/>
        <rFont val="Times New Roman"/>
        <family val="1"/>
        <charset val="204"/>
      </rPr>
      <t>Дарницька районна в місті Києві державна адміністрація</t>
    </r>
    <r>
      <rPr>
        <sz val="12"/>
        <color theme="1"/>
        <rFont val="Times New Roman"/>
        <family val="1"/>
        <charset val="204"/>
      </rPr>
      <t xml:space="preserve"> </t>
    </r>
  </si>
  <si>
    <t>КП "Керуюча компанія з обслуговування житлового фонду Дарницького району міста Києва"</t>
  </si>
  <si>
    <t>Управління культури Дарницької районної в місті Києві державної адміністрації</t>
  </si>
  <si>
    <t>Управління освіти Дарницької районної в місті Києві державної адміністрації</t>
  </si>
  <si>
    <t>Комунальне некомерційне підприємство "Центр первинної медико-санітарної допомоги №2" Дарницького району м.Києва</t>
  </si>
  <si>
    <t>Комунальне некомерційне підприємство "Центр первинної медико-санітарної допомоги №3 Дарницького району м.Києва"</t>
  </si>
  <si>
    <t>Комунальне некомерційне підприємство "Консультативно- діагностичний центр дитячий Дарницького району м.Києва"</t>
  </si>
  <si>
    <t>КП "Позняки-Інвест-УКБ Дарницького району міста Києва"</t>
  </si>
  <si>
    <t>Дніпровська районна в місті Києві державна адміністрація</t>
  </si>
  <si>
    <t>Станція юних техніків - Центр науково-технічної творчості молоді</t>
  </si>
  <si>
    <t>Управління освіти Дніпровської районної в місті Києві державної адміністрації</t>
  </si>
  <si>
    <t>Комунальне підприємство "Керуюча компанія з обслуговування житлового фонду Дніпровського району м. Києва"</t>
  </si>
  <si>
    <t>4.</t>
  </si>
  <si>
    <t>Комунальне підприємство по утриманню житлового господарства Дніпровського району м. Києва</t>
  </si>
  <si>
    <t>5.</t>
  </si>
  <si>
    <t>Український колеж ім. В. О. Сухомлинського м. Києва (спеціалізована школа №272)</t>
  </si>
  <si>
    <t>6.</t>
  </si>
  <si>
    <t>КНП "ЦПМСД№1 Дніпровського р-ну м.Києва"</t>
  </si>
  <si>
    <t>7.</t>
  </si>
  <si>
    <t>КНП "ЦПМСД№2 Дніпровського р-ну м.Києва"</t>
  </si>
  <si>
    <t>8.</t>
  </si>
  <si>
    <t>КНП "ЦПМСД№3 Дніпровського р-ну м.Києва"</t>
  </si>
  <si>
    <t>9.</t>
  </si>
  <si>
    <t>10.</t>
  </si>
  <si>
    <t>11.</t>
  </si>
  <si>
    <t>КНП "КДЦД Дніпровського району м. Києва"</t>
  </si>
  <si>
    <t>12.</t>
  </si>
  <si>
    <t>КНП "КДЦ Дніпровського району м. Києва"</t>
  </si>
  <si>
    <t>13.</t>
  </si>
  <si>
    <t>01110765</t>
  </si>
  <si>
    <t>14.</t>
  </si>
  <si>
    <t>15.</t>
  </si>
  <si>
    <t>Управління культури, туризму та охорони культурної спадщини Дніпровської районної в місті Києві державної адміністрації</t>
  </si>
  <si>
    <t>16.</t>
  </si>
  <si>
    <t xml:space="preserve">Позашкільний навчальний заклад "Зміна" м. Києва </t>
  </si>
  <si>
    <t>17.</t>
  </si>
  <si>
    <t>Навчально-виховний комплекс "Домінанта"</t>
  </si>
  <si>
    <t>Оболонська  районна в місті Києві державна адміністрація</t>
  </si>
  <si>
    <t>Комунальне некомерційне підприємство "Консультативно-діагностичний центр" Оболонського району м. Києва</t>
  </si>
  <si>
    <t>054944828</t>
  </si>
  <si>
    <t>-</t>
  </si>
  <si>
    <t>Комунальне некомерційне підприємство "Центр первинно медико-санітарної допомоги №1" Оболонського району м. Києва</t>
  </si>
  <si>
    <t xml:space="preserve">КП "Керуюча компанія з обслуговування житлового фонду Оболонськьго району м. Києва" </t>
  </si>
  <si>
    <t xml:space="preserve">Управління освіти Оболонської  районної в місті Києві державної адміністрації </t>
  </si>
  <si>
    <t xml:space="preserve">Управління культури, туризму та охорони культурної спадщини Оболонської  районної в місті Києві державної адміністрації </t>
  </si>
  <si>
    <t>Печерська  районна в місті Києві державна адміністрація</t>
  </si>
  <si>
    <t>Управління праці та соціального захисту населення Печерської районної в місті Києві державної адміністрації</t>
  </si>
  <si>
    <t>Печерський районний центр соціальних служб для сім'ї, дітей та молоді</t>
  </si>
  <si>
    <t>Комунальне некомерційне підприємство «Консультативно – діагностичний2 центр» Печерського району м. Києва</t>
  </si>
  <si>
    <t>Управління житлово – комунального господарства та будівництва</t>
  </si>
  <si>
    <t>Фінансове управління Печерської районної в місті Києві державної адміністрації</t>
  </si>
  <si>
    <t xml:space="preserve">Комунальне підприємство «Шкільне» </t>
  </si>
  <si>
    <t>Відділ культури, туризму та охорони культурної спадщини</t>
  </si>
  <si>
    <t>Подільська районна в місті Києві державна адміністрація</t>
  </si>
  <si>
    <t>КП "Керуюча компанія з обслуговування житлового фонду Подільського району м. Києва"</t>
  </si>
  <si>
    <t>Управління освіти Подільської районної в місті Києві державної адміністрації</t>
  </si>
  <si>
    <t>Відділ культури, туризму та охорони культурної спадщини Подільської районної в місті Києві державної адміністрації</t>
  </si>
  <si>
    <t>КП "Аптека-музей"</t>
  </si>
  <si>
    <t>КП"Керуюча компанія з обслуговування житлового фонду Святошинського району м. Києва"</t>
  </si>
  <si>
    <t>Управління освіти, молоді та спорту Святошинської районної в місті Києві державної адміністрації</t>
  </si>
  <si>
    <t>Відділ культури та охорони культурної спадщини Святошинської районної в місті Києві державної адміністрації</t>
  </si>
  <si>
    <t>Управління праці та соціального захисту населення Святошинської районної в місті Києві державної адміністрації</t>
  </si>
  <si>
    <t>Міжшкільний навчально-виробничий комбінат</t>
  </si>
  <si>
    <t>Центр позашкільної роботи</t>
  </si>
  <si>
    <t>22869738</t>
  </si>
  <si>
    <t>ДЮСШ№17</t>
  </si>
  <si>
    <t>КНП "Консультативно-диагностичний центр" Святошинського району м.Києва*</t>
  </si>
  <si>
    <t>КНП "Центр первинної медико-санітарної допомоги № 3" Сятошинського району м.Києва</t>
  </si>
  <si>
    <t>КП "Екологія в Святошинському районі м. Києва"</t>
  </si>
  <si>
    <t>КП"Промінь в Святошинському пайоні м. Києва"</t>
  </si>
  <si>
    <t>Святошинська районна в місті Києві державна адміністрація</t>
  </si>
  <si>
    <t>37395418</t>
  </si>
  <si>
    <t>Культурно-просвітній заклад"Центр культури"Святошин"</t>
  </si>
  <si>
    <t>Солом'янська районна в місті Києві державна адміністрація</t>
  </si>
  <si>
    <t>КП "Керуюча компанія з обслуговування житлового фонду Солом'янського району м. Києва"</t>
  </si>
  <si>
    <t xml:space="preserve">Управління культури Солом’янської районної в місті Києві державної адміністрації </t>
  </si>
  <si>
    <t xml:space="preserve">Управління освіти Солом’янської районної в місті Києві державної адміністрації </t>
  </si>
  <si>
    <t>Науково-виховний комплекс допрофесійної підготовки технічної творчості молоді м.Києва</t>
  </si>
  <si>
    <t>КНП "ЦПМСД №1" Солом'янського району м. Києва</t>
  </si>
  <si>
    <t>КНП "ЦПМСД №2" Солом'янського району м. Києва</t>
  </si>
  <si>
    <t>КНП "КДЦ" Солом'янського району м. Києва</t>
  </si>
  <si>
    <t>04593340</t>
  </si>
  <si>
    <t>Шевченківська районна в місті Києві державна адміністрація</t>
  </si>
  <si>
    <t>Управління освіти Шевченківської районної в місті Києві державної адміністрації</t>
  </si>
  <si>
    <t>Управління містобудування, архітектури та землекористування  Шевченківської районної в місті Києві державної адміністрації</t>
  </si>
  <si>
    <t>Управління культури, туризму та охорони культурної спадщини  Шевченківської районної в місті Києві державної адміністрації</t>
  </si>
  <si>
    <t>Централізована бібліотечна система Шевченківського раойну м. Києва</t>
  </si>
  <si>
    <t>Державний спеціалізований мистецький навчальний заклад  "Київська дитяча школа мистецтв № 2 ім. М. І. Вериківського"</t>
  </si>
  <si>
    <t>Центр у справах сім’ї та жінок Шевченківського району м.Києва</t>
  </si>
  <si>
    <t>КНП "Центр первинної медико-санітарної допомоги № 1" Шевченківського району міста Києва</t>
  </si>
  <si>
    <t>КНП "Центр первинної медико-санітарної допомоги № 3" Шевченківського району міста Києва</t>
  </si>
  <si>
    <t xml:space="preserve">КП "Керуюча компанія з обслуговування житлового фонду Шевченківського району м. Києва" </t>
  </si>
  <si>
    <t>КП "Автотранспортне підприємство  Шевченківського району"</t>
  </si>
  <si>
    <t>КП "Школяр"  Шевченківського району м. Києва"</t>
  </si>
  <si>
    <t>КП "Школярик" Шевченківського району м.Києва"</t>
  </si>
  <si>
    <t>КП "Дитячий оздоровчий табір "Зачарована долина"  Шевченківського району м.Києва"</t>
  </si>
  <si>
    <t>КПНЗ "Перші Київські державні курси іноземних мов"</t>
  </si>
  <si>
    <t>03083073</t>
  </si>
  <si>
    <t xml:space="preserve">КП "База відпочинку "Чайка" Шевченківської районної у м.Києві ради* </t>
  </si>
  <si>
    <t>Комунальне підприємство "Дирекція будівництва шляхово-транспортних споруд м. Києва"</t>
  </si>
  <si>
    <t>Комунальне підприємство з питань будівництва житлових будинків "Житлоінвестбуд-УКБ"</t>
  </si>
  <si>
    <t>Комунальне підприємство з експлуатації і ремонту житлового фонду "Житло-сервіс"</t>
  </si>
  <si>
    <t xml:space="preserve">Комунальне комерційне унітарне підприємство "Фінансова компанія "Житло-Інвест" </t>
  </si>
  <si>
    <t>Комунальне підприємство "Інженерний центр"</t>
  </si>
  <si>
    <t>Департамент будівництва та житлового забезпечення</t>
  </si>
  <si>
    <t>Департамент внутрішнього фінансового контролю та аудиту</t>
  </si>
  <si>
    <t>КП "Київекспертиза"</t>
  </si>
  <si>
    <t>Департамент економіки та інвестицій</t>
  </si>
  <si>
    <t>Комунальна науково-дослідна установа «Науково-дослідний інститут соціально-економічного розвитку міста»</t>
  </si>
  <si>
    <t>Комунальне підприємство «Київське інвестиційне агентство»</t>
  </si>
  <si>
    <t xml:space="preserve">Комунальне підприємство «Київський міський туристично-інформаційний центр» </t>
  </si>
  <si>
    <t>Департамент житлово-комунальної інфраструктури</t>
  </si>
  <si>
    <t>Департамент з питань державного архітектурно-будівельного контролю міста Києва</t>
  </si>
  <si>
    <t>Департамент з питань реєстрації</t>
  </si>
  <si>
    <t>Департамент земельних ресурсів</t>
  </si>
  <si>
    <t>Департамент комунальної власності м. Києва</t>
  </si>
  <si>
    <t>Комунальне підприємство «Київжитлоспецексплуатація»</t>
  </si>
  <si>
    <t>КП "БТІ"</t>
  </si>
  <si>
    <t>Театрально-видовищний заклад культури "Київський академічний Молодий театр"</t>
  </si>
  <si>
    <t>КП Київкинофільм</t>
  </si>
  <si>
    <t>Київська дитяча академія мистецтв</t>
  </si>
  <si>
    <t>ТК ЗК КАТУФ "Берегиня"</t>
  </si>
  <si>
    <t>Київський літературно-меморіальний музей М. Рильського</t>
  </si>
  <si>
    <t xml:space="preserve">ТВЗК Київський академічний драматичний театр на Подолі </t>
  </si>
  <si>
    <t>Центральна бібліотека ім. Т. Шевченка  для дітей та юнацтва м. Києва</t>
  </si>
  <si>
    <t>Київський інститут музики ім Р.М. Глієра</t>
  </si>
  <si>
    <t>Київська муніципальна академія естрадного та циркового мистетва</t>
  </si>
  <si>
    <t>Музей видатних діячів української культури</t>
  </si>
  <si>
    <t>Музей гетьманства</t>
  </si>
  <si>
    <t>Національний історико-архітектурний музей "Київська фортеця"</t>
  </si>
  <si>
    <t xml:space="preserve">Центральний парк культури та відпочинку </t>
  </si>
  <si>
    <t xml:space="preserve">Голосіївський парк культури та відпочинку ім М. Рильського </t>
  </si>
  <si>
    <t>Національний музей мистецтв імені Богдана та Варвари Ханенків</t>
  </si>
  <si>
    <t>Парк культури та відпочинку "Перемога"</t>
  </si>
  <si>
    <t>Музей-майстерня І.П.Кавалерідзе</t>
  </si>
  <si>
    <t>КП "Київкультурасервіс"</t>
  </si>
  <si>
    <t>Парк культури та відпочинку "Партизанська слава"</t>
  </si>
  <si>
    <t>Київський міський центр народної творчостіта культурологічних досліджень</t>
  </si>
  <si>
    <t xml:space="preserve">Публічна бібілотека ім. Л. Українки </t>
  </si>
  <si>
    <t>ТВЗК "Київський національний академічний театр оперети"</t>
  </si>
  <si>
    <t>КЗ "КЗК "Київський академічний муніципальний духовий оркестр"</t>
  </si>
  <si>
    <t>Музей театрального, музичного та кіномистетва України"</t>
  </si>
  <si>
    <t>Київський національний музей російського мистецтва</t>
  </si>
  <si>
    <t>Департамент культури Во КМР (КМДА)</t>
  </si>
  <si>
    <t>ККЗК "Академічний камерний хор "Хрещатик"</t>
  </si>
  <si>
    <t>Київський науково-методичний центр по охороні, реставрації та використанню пам яток історії, культури і заповідних територій</t>
  </si>
  <si>
    <t>Департамент культури</t>
  </si>
  <si>
    <t>Департамент містобудування та архітектури</t>
  </si>
  <si>
    <t>КП "Київреклама"</t>
  </si>
  <si>
    <t>Департамет міського благоустрою та збереження природного середовища ВО КМР (КМДА)</t>
  </si>
  <si>
    <t>Київський зоологічний парк загальнодержавного значення</t>
  </si>
  <si>
    <t>Комунальна-аварійно-рятувальна служба "Київська служба порятунку"</t>
  </si>
  <si>
    <r>
      <rPr>
        <sz val="10"/>
        <rFont val="Times New Roman"/>
        <family val="1"/>
        <charset val="204"/>
      </rPr>
      <t>33153784</t>
    </r>
  </si>
  <si>
    <t>КО "Київзеленбуд"</t>
  </si>
  <si>
    <t> 03362123</t>
  </si>
  <si>
    <t>КП "Лісопаркове господарство "Конча-заспа"</t>
  </si>
  <si>
    <t xml:space="preserve">Комунальне підприємство "Київська міська лікарня ветеринарної медицини" </t>
  </si>
  <si>
    <t>Департамент освіти і науки, молоді та спорту</t>
  </si>
  <si>
    <t>Київський університет імені Бориса Грінченка</t>
  </si>
  <si>
    <t>КПНЗ " Київський центр дитячо-юнацького туризму, краєзнавства та військово-патріотичного виховання"</t>
  </si>
  <si>
    <t>Київський Палац дітей та юнацтва</t>
  </si>
  <si>
    <t>Загальноосвітній навчальний заклад "Київський спортивний ліцей-інтернат"</t>
  </si>
  <si>
    <t>Навчальний заклад комунальної форми власності "Навчально-виробничий центр "Професіонал"</t>
  </si>
  <si>
    <t>04013666</t>
  </si>
  <si>
    <t>Загальноосвітній навчальний заклад "Школа екстернів"</t>
  </si>
  <si>
    <t>Комунальний комплексний позашкільний навчальний заклад "Київський міський будинок учителя"</t>
  </si>
  <si>
    <t>Олександрівська клінічна лікарня</t>
  </si>
  <si>
    <t xml:space="preserve">Київська міська клінічна лікарня швидкої медичної допомоги </t>
  </si>
  <si>
    <t>00184945</t>
  </si>
  <si>
    <t>Київська міська дитяча клінічна лікарня № 1</t>
  </si>
  <si>
    <t>Київська міська дитяча клінічна лікарня № 2</t>
  </si>
  <si>
    <t>05415941</t>
  </si>
  <si>
    <t>Дитяча клінічна лікарня № 3 Солом'янського району</t>
  </si>
  <si>
    <t>Дитяча клінічна лікарня № 4 Солом'янського району</t>
  </si>
  <si>
    <t>Дитяча клінічна лікарня № 5 Святошинського району</t>
  </si>
  <si>
    <t>Дитяча клінічна лікарня № 7 Печерського району</t>
  </si>
  <si>
    <t>Дитяча клінічна лікарня № 8 Шевченківського району</t>
  </si>
  <si>
    <t>Дитяча клінічна лікарня № 9 Подільського району</t>
  </si>
  <si>
    <t>05492290</t>
  </si>
  <si>
    <t>Київська міська клінічна лікарня № 1</t>
  </si>
  <si>
    <t>Київська міська клінічна лікарня № 2</t>
  </si>
  <si>
    <t>Київська міська клінічна лікарня № 3</t>
  </si>
  <si>
    <t>05415958</t>
  </si>
  <si>
    <t>Київська міська клінічна лікарня № 4</t>
  </si>
  <si>
    <t>Київська міська клінічна лікарня № 5</t>
  </si>
  <si>
    <t>Київська міська клінічна лікарня № 6</t>
  </si>
  <si>
    <t>Київська міська клінічна лікарня № 7</t>
  </si>
  <si>
    <t>Київська міська клінічна лікарня № 8</t>
  </si>
  <si>
    <t>05497146</t>
  </si>
  <si>
    <t>Київська міська клінічна лікарня № 9</t>
  </si>
  <si>
    <t>Київська міська клінічна лікарня № 10</t>
  </si>
  <si>
    <t>01993931</t>
  </si>
  <si>
    <t>Київська міська клінічна лікарня № 12</t>
  </si>
  <si>
    <t>Київська міська клінічна лікарня № 14</t>
  </si>
  <si>
    <t>Клінічна лікарня № 15 Подільського району м. Києва</t>
  </si>
  <si>
    <t>Київська міська клінічна лікарня № 18</t>
  </si>
  <si>
    <t>ТМО "Психіатрія"</t>
  </si>
  <si>
    <t>01994072</t>
  </si>
  <si>
    <t>Київська міська психоневрологічна лікарня № 2</t>
  </si>
  <si>
    <t>01993992</t>
  </si>
  <si>
    <t>Київська міська психоневрологічна лікарня № 3</t>
  </si>
  <si>
    <t>02125838</t>
  </si>
  <si>
    <t>Київський міський психоневрологічний диспансер № 1</t>
  </si>
  <si>
    <t>Київський міський психоневрологічний диспансер № 2</t>
  </si>
  <si>
    <t>Київський міський психоневрологічний диспансер № 3</t>
  </si>
  <si>
    <t>Київський міський психоневрологічний диспансер № 4</t>
  </si>
  <si>
    <t>Київський міський психоневрологічний диспансер № 5</t>
  </si>
  <si>
    <t>ТМО "Фтизіатрія"</t>
  </si>
  <si>
    <t>Київський міський протитуберкульозний диспансер № 1</t>
  </si>
  <si>
    <t>Київська міська туберкульозна лікарня № 1</t>
  </si>
  <si>
    <t>Київська міська туберкульозна лікарня № 2</t>
  </si>
  <si>
    <t xml:space="preserve">Київська міська дитяча туберкульозна лікарня </t>
  </si>
  <si>
    <t>01993687</t>
  </si>
  <si>
    <t>ТМО "Дерматовенерологія"</t>
  </si>
  <si>
    <t>Шкірно-венерологічний диспансер № 5 Подільського району</t>
  </si>
  <si>
    <t>Київська міська шкірно-венерологічна лікарня</t>
  </si>
  <si>
    <t>Шкірно-венерологічний диспансер № 1 Дніпровського району</t>
  </si>
  <si>
    <t>Шкірно-венерологічний диспансер № 2 Деснянського району</t>
  </si>
  <si>
    <t>Шкірно-венерологічний диспансер № 3 Святошинського району</t>
  </si>
  <si>
    <t>05416254</t>
  </si>
  <si>
    <t>Шкірно-венерологічний диспансер Солом'янського району</t>
  </si>
  <si>
    <t>ТМО "Санаторного лікування"</t>
  </si>
  <si>
    <t>Дитячий санаторій "Ялинка"</t>
  </si>
  <si>
    <t>Дитячий санаторій "Дружний"</t>
  </si>
  <si>
    <t>Дитячий санаторій "Ластівка"</t>
  </si>
  <si>
    <t>Дитячий санаторій "Лісний"</t>
  </si>
  <si>
    <t>Дитячий санаторій "Лісова поляна"</t>
  </si>
  <si>
    <t>Дитячий санаторій "Орлятко"</t>
  </si>
  <si>
    <t>Дитячий санаторій "Салют"</t>
  </si>
  <si>
    <t>Київський міський клінічний ендокринологічний центр</t>
  </si>
  <si>
    <t>Київський міський центр репродуктивної та перинатальної медицини</t>
  </si>
  <si>
    <t>Київський міський клінічний онкологічний центр</t>
  </si>
  <si>
    <t>Київська міська клінічна лікарня № 17</t>
  </si>
  <si>
    <t>Київський міський центр радіаційного захисту населення м. Києва від наслідків Чорнобильської катастрофи</t>
  </si>
  <si>
    <t>Київський міський госпіталь інвалідів Великої Вітчизняної війни</t>
  </si>
  <si>
    <t>05492309</t>
  </si>
  <si>
    <t xml:space="preserve">Київська міська клінічна офтальмологічна лікарня "Центр мікрохірургії ока"   </t>
  </si>
  <si>
    <t>05389534</t>
  </si>
  <si>
    <t>Київський міський центр судово-психіатричної експертизи</t>
  </si>
  <si>
    <t>Київський міський центр спортивної медицини</t>
  </si>
  <si>
    <t>Київський центр трансплантації кісткового мозку</t>
  </si>
  <si>
    <t>КНП "Академія здоров'я людини"</t>
  </si>
  <si>
    <t>Київський міський пологовий будинок № 1</t>
  </si>
  <si>
    <t>Київський міський пологовий будинок № 3</t>
  </si>
  <si>
    <t>05496796</t>
  </si>
  <si>
    <t>Київський міський пологовий будинок № 5</t>
  </si>
  <si>
    <t>01993730</t>
  </si>
  <si>
    <t>Київський міський пологовий будинок № 6</t>
  </si>
  <si>
    <t>Перинатальний центр</t>
  </si>
  <si>
    <t>Київський міський будинок дитини "Берізка"</t>
  </si>
  <si>
    <t>Київський міський будинок дитини ім. Городецького</t>
  </si>
  <si>
    <t>Київський міський центр крові</t>
  </si>
  <si>
    <t>Центр екстреної медичної допомоги та медицини катастроф</t>
  </si>
  <si>
    <t>Київська міська студентська поліклініка</t>
  </si>
  <si>
    <t>Центр медико-соц. та трудової реабіл.псих.хворих № 2</t>
  </si>
  <si>
    <t>Київський міський консультативно-діагностичний центр</t>
  </si>
  <si>
    <t>05395859</t>
  </si>
  <si>
    <t>Амбулаторно-поліклінічний заклад "Київський міський дитячий діагностичний центр"</t>
  </si>
  <si>
    <t>Фізіотерапевтична поліклініка Шевченківського району</t>
  </si>
  <si>
    <t>02125823</t>
  </si>
  <si>
    <t>ТМО "Київська стоматологія"</t>
  </si>
  <si>
    <t>Стоматологічна поліклініка Дарницького району</t>
  </si>
  <si>
    <t>Стоматологічна поліклініка Дніпровського району</t>
  </si>
  <si>
    <t>Стоматологічна поліклініка № 2 Шевченківського району</t>
  </si>
  <si>
    <t>02007696</t>
  </si>
  <si>
    <t>Дитяча стоматологічна поліклініка Оболонського району</t>
  </si>
  <si>
    <t>Дитяча стоматологічна поліклініка № 1 Шевченківського району</t>
  </si>
  <si>
    <t>Дитяча стоматологічна поліклініка № 2 Шевченківського району</t>
  </si>
  <si>
    <t>КП "Стоматологія" Солом'янського району</t>
  </si>
  <si>
    <t>01281082</t>
  </si>
  <si>
    <t>КП "Київська міська стоматологічна поліклініка"</t>
  </si>
  <si>
    <t>КП "Київський центр нових технологій в стоматології"</t>
  </si>
  <si>
    <t>База спеціального медичного постачання</t>
  </si>
  <si>
    <t>00180309</t>
  </si>
  <si>
    <t>Київський міський інформаційно-обчислювальний центр</t>
  </si>
  <si>
    <t>Міський науковий інформаційно-аналітичний центр медичної статистики</t>
  </si>
  <si>
    <t>Київське міське клінічне бюро судово-медичної експертизи</t>
  </si>
  <si>
    <t xml:space="preserve">Комунальна організація "Київмедспецтранс" </t>
  </si>
  <si>
    <t>01993807</t>
  </si>
  <si>
    <t>Перший Київський медичний коледж</t>
  </si>
  <si>
    <t>05416113</t>
  </si>
  <si>
    <t>Київський медичний коледж ім. П.Л.Гаврося</t>
  </si>
  <si>
    <t>Київський медичний коледж № 3</t>
  </si>
  <si>
    <t>ВНЗ Київський міський медичний коледж</t>
  </si>
  <si>
    <t>Департамент охорони здоров’я</t>
  </si>
  <si>
    <t>КНП "Центр первинної медико-санітарної  допомоги № 2" Голосіївського району м.Києва</t>
  </si>
  <si>
    <t>КНП "Консультативно-діагностичний центр № 2 Дарницького району м.Києва"</t>
  </si>
  <si>
    <t>26064374</t>
  </si>
  <si>
    <t xml:space="preserve">КНП "Центр первинної медико-санітарної  допомоги № 1" Дарницького району м.Києва </t>
  </si>
  <si>
    <t xml:space="preserve">КНП "Центр первинної медико-санітарної  допомоги № 3" Деснянського району м.Києва </t>
  </si>
  <si>
    <t>38960413</t>
  </si>
  <si>
    <t xml:space="preserve">КНП "Центр первинної медико-санітарної  допомоги № 4" Дніпровського району м.Києва </t>
  </si>
  <si>
    <t xml:space="preserve">КНП "Центр первинної медико-санітарної  допомоги "Русанівка"" </t>
  </si>
  <si>
    <t>01981655</t>
  </si>
  <si>
    <t>Київська міська клінічна лікарня № 11 Дніпровського району міста Києва</t>
  </si>
  <si>
    <t xml:space="preserve">КНП "Центр первинної медико-санітарної  допомоги № 2" Оболонського району м.Києва </t>
  </si>
  <si>
    <t xml:space="preserve">КНП "Центр первинної медико-санітарної  допомоги" Печерського району м.Києва </t>
  </si>
  <si>
    <t>КНП "Консультативно-діагностичний центр" Подільського  району м.Києва</t>
  </si>
  <si>
    <t xml:space="preserve">КНП "Центр первинної медико-санітарної  допомоги № 1" Подільського району м.Києва </t>
  </si>
  <si>
    <t xml:space="preserve">КНП "Центр первинної медико-санітарної  допомоги № 2" Подільського району м.Києва </t>
  </si>
  <si>
    <t>КНП "Центр первинної медико-санітарної  допомоги № 1" Святошинського р-ну</t>
  </si>
  <si>
    <t>КНП "Центр первинної медико-санітарної  допомоги № 2" Святошинського району</t>
  </si>
  <si>
    <t xml:space="preserve">КНП "Консультативно-діагностичний центр" Шевченківського району м.Києва </t>
  </si>
  <si>
    <t xml:space="preserve">КНП "Центр первинної медико-санітарної  допомоги № 2" Шевченківського району м.Києва </t>
  </si>
  <si>
    <t>КП "Бессарабський ринок"</t>
  </si>
  <si>
    <t>КП "Володимирський ринок ринок"</t>
  </si>
  <si>
    <t>КП "Житній ринок"</t>
  </si>
  <si>
    <t>КП "Київський іподром"</t>
  </si>
  <si>
    <t>КП "Київська спадщина"</t>
  </si>
  <si>
    <t>КП "Печерськсервіс"</t>
  </si>
  <si>
    <t>КП "Поділнерухомість"</t>
  </si>
  <si>
    <t>КП "Міський магазин"</t>
  </si>
  <si>
    <t>Департамент промисловості та розвитку підприємництва</t>
  </si>
  <si>
    <t>Пуща-Водицький психоневрологічний інтернат</t>
  </si>
  <si>
    <t>Департамент соціальної політики</t>
  </si>
  <si>
    <t>Київський міський центр по нарахуванню та здійсненню соціальних виплат</t>
  </si>
  <si>
    <t>Київський психоневрологічний інтернат</t>
  </si>
  <si>
    <t>Київський міський територіальний центр соціального обслуговування</t>
  </si>
  <si>
    <t>Спеціалізований будинок для ветеранів війни та праці, громадян похилого віку та інвалідів на вул. Будищянській, 4</t>
  </si>
  <si>
    <t>Київський міський центр соціальної, професійної та трудової реабілітації інвалідів</t>
  </si>
  <si>
    <t>Будинок соціального піклування</t>
  </si>
  <si>
    <t>Комунальна соціальна установа Київський міський комплекс соціальної адаптації інвалідів з розумовою відсталістю</t>
  </si>
  <si>
    <t>Центр трудової реабілітації інвалідів з відділенням соціально-побутової адаптації</t>
  </si>
  <si>
    <t>Дарницький дитячий будинок інтернат</t>
  </si>
  <si>
    <t>Спеціалізований будинок для ветеранів війни та праці, громадян похилого віку та інвалідів на вул. Їжакевича, 3</t>
  </si>
  <si>
    <t>Київський геріатричний пансіонат</t>
  </si>
  <si>
    <t>Святошинський ПНІ</t>
  </si>
  <si>
    <t>Київський центр соціальної адаптації прежстарілих, інвалідів та інших осіб, що не маютьпостійного місця проживання</t>
  </si>
  <si>
    <t>Департамент суспільних комунікацій</t>
  </si>
  <si>
    <t>КП КМР "ТК "Київ"</t>
  </si>
  <si>
    <t>КП "Київський метрополітен"</t>
  </si>
  <si>
    <t>КП "Київдорсервіс"</t>
  </si>
  <si>
    <t>КП "Міжнародний аеропорт "Київ" (Жуляни)"</t>
  </si>
  <si>
    <t>01131514</t>
  </si>
  <si>
    <t>КП "Київміськсвітло"</t>
  </si>
  <si>
    <t>03360905</t>
  </si>
  <si>
    <t>КК "Київавтодор"</t>
  </si>
  <si>
    <t>03359026</t>
  </si>
  <si>
    <t>КП "Київавтошляхміст"</t>
  </si>
  <si>
    <t>03359018</t>
  </si>
  <si>
    <t>КП "ШЕУ "Магістраль"</t>
  </si>
  <si>
    <t>05445534</t>
  </si>
  <si>
    <t>КАТП-273904</t>
  </si>
  <si>
    <t>05433011</t>
  </si>
  <si>
    <t>КП "Автодорсервіс"</t>
  </si>
  <si>
    <t>30441310</t>
  </si>
  <si>
    <t>КП "ШЕУ Голосіївського району"</t>
  </si>
  <si>
    <t>03334894</t>
  </si>
  <si>
    <t>КП "ШЕУ Дарницького району"</t>
  </si>
  <si>
    <t>31722818</t>
  </si>
  <si>
    <t>КП "ШЕУ Деснянського району</t>
  </si>
  <si>
    <t>04590234</t>
  </si>
  <si>
    <t>КП "ШЕУ Дніпровського району"</t>
  </si>
  <si>
    <t>05446166</t>
  </si>
  <si>
    <t>КП "ШЕУ Оболонського району"</t>
  </si>
  <si>
    <t>05465258</t>
  </si>
  <si>
    <t>КП "ШЕУ Печерського району"</t>
  </si>
  <si>
    <t>03359115</t>
  </si>
  <si>
    <t>КП "ШЕУ Подільського району"</t>
  </si>
  <si>
    <t>03359121</t>
  </si>
  <si>
    <t>КП "ШЕУ Святошинського району"</t>
  </si>
  <si>
    <t>03359090</t>
  </si>
  <si>
    <t>18.</t>
  </si>
  <si>
    <t>КП "ШЕУ Солом’янського району"</t>
  </si>
  <si>
    <t>31806946</t>
  </si>
  <si>
    <t>19.</t>
  </si>
  <si>
    <t>КП "ШЕУ Шевченківського району"</t>
  </si>
  <si>
    <t>31868786</t>
  </si>
  <si>
    <t>Департамент транспортної інфраструктури</t>
  </si>
  <si>
    <t>Департамент фінансів</t>
  </si>
  <si>
    <t>Комунальне підприємство виконавчого органу Київської міської ради (Київської міської державної адміністрації) "Спеціалізоване управління протизсувних підземних робіт"</t>
  </si>
  <si>
    <t>КП "Київкомунсервіс"</t>
  </si>
  <si>
    <t>СВКП "Київводфонд"</t>
  </si>
  <si>
    <t>Комунальне підприємство "Госпкомобслуговування"</t>
  </si>
  <si>
    <t>Апарат виконавчого органу Київської міської ради (Київської міської державної адміністрації)</t>
  </si>
  <si>
    <t>Комунальне автотранспортне підприємство Соломянського району м. Києва</t>
  </si>
  <si>
    <t>КП "Головний інформаційно-обчислювальний центр"</t>
  </si>
  <si>
    <t>04013755</t>
  </si>
  <si>
    <t>Київська міська рада</t>
  </si>
  <si>
    <t>КП "Київблагоустрій"</t>
  </si>
  <si>
    <t>Комунальне підприємство "Керуюча компанія з обслуговування житлового фонду Печерського району м. Києва"</t>
  </si>
  <si>
    <t xml:space="preserve">Комунальне некомерційне підприємство "Центр первинної медико-санітарної допомоги № 1" Деснянського району м.Києва </t>
  </si>
  <si>
    <t>02064116</t>
  </si>
  <si>
    <t xml:space="preserve">Комунальне некомерційне підприємство "Центр первинної медико-санітарної допомоги № 2" Деснянського району м.Києва </t>
  </si>
  <si>
    <t xml:space="preserve">Комунальне некомерційне підприємство "Центр первинної медико-санітарної допомоги № 4" Деснянського району м.Києва </t>
  </si>
  <si>
    <t xml:space="preserve">Комунальне некомерційне підприємство "Консультативно-діагностичний центр" Деснянського району м.Києва </t>
  </si>
  <si>
    <t xml:space="preserve">
18269,7</t>
  </si>
  <si>
    <t>Управління освіти Голосіївської районної в місті Києві державної адміністрації</t>
  </si>
  <si>
    <t>ПАТ "КИІВЕНЕРГО"</t>
  </si>
  <si>
    <t>ПАТ "Київводоканал"</t>
  </si>
  <si>
    <t>Департамент експлуатації водопровідного господарства ПАТ «АК «Київводоканал»</t>
  </si>
  <si>
    <t>Департамент експлуатації каналізаційного господарства ПАТ «АК «Київводоканал»</t>
  </si>
  <si>
    <t>Технічний департамент ПАТ «АК «Київводоканал</t>
  </si>
  <si>
    <t>Головний офіс ПАТ «АК «Київводоканал</t>
  </si>
  <si>
    <t>КП "Ватутінськміськбуд"</t>
  </si>
  <si>
    <t>02125763</t>
  </si>
  <si>
    <t>Управління освіти та інноваційного розвитку Печерської районної в місті Києві державної адміністрації</t>
  </si>
  <si>
    <t>КОЛЕДЖ ХОРЕОГРАФІЧНОГО МИСТЕЦТВА "КИЇВСЬКА МУНІЦИПАЛЬНА АКАДЕМІЯ ТАНЦЮ ІМЕНІ СЕРЖА ЛИФАРЯ"</t>
  </si>
  <si>
    <t>Київський пансіонат ветеранів праці</t>
  </si>
  <si>
    <t>Ново-Білицький психоневрологічний інтернат для чоловіків</t>
  </si>
  <si>
    <t>Спеціалізований будинок для ветеранів війни та праці, громадян похилого віку та інвалідів на вул. Котельникова, 32/11</t>
  </si>
  <si>
    <t>Святошинський дитячий будинок інтернат</t>
  </si>
  <si>
    <t>Київський міський Палац ветеранів</t>
  </si>
  <si>
    <t>Київська міська наркологічна лікарня "Соціотерапія"</t>
  </si>
  <si>
    <t>Київська міська дитяча інфекційна лікарня</t>
  </si>
  <si>
    <t>Київський міський пологовий будинок № 2</t>
  </si>
  <si>
    <t>Департамент (центр) надання адміністративних послуг</t>
  </si>
  <si>
    <t>03366500</t>
  </si>
  <si>
    <t>КП зутримання та експлуатації житлового фонду спеціального призначення спецджитлофонд</t>
  </si>
  <si>
    <t>Музей історії міста Києва</t>
  </si>
  <si>
    <t>Управління праці та соціального захисту населення Дарницької районної в місті Києві державної адміністрації</t>
  </si>
  <si>
    <t>Управління правці та соціального захисту нселення Оболонської  районної в місті Києві</t>
  </si>
  <si>
    <t>3 573, 01</t>
  </si>
  <si>
    <t>2</t>
  </si>
  <si>
    <t>305</t>
  </si>
  <si>
    <t>201922,52</t>
  </si>
  <si>
    <t>5</t>
  </si>
  <si>
    <t>5666,7</t>
  </si>
  <si>
    <t>3</t>
  </si>
  <si>
    <t>1001,9</t>
  </si>
  <si>
    <t>2134</t>
  </si>
  <si>
    <t>267,9</t>
  </si>
  <si>
    <t xml:space="preserve">7313, 8 </t>
  </si>
  <si>
    <t>7313,8</t>
  </si>
  <si>
    <t>Територіальний центр соціального обслуговування населення Солом'янського району м.Києва</t>
  </si>
  <si>
    <t>22893688</t>
  </si>
  <si>
    <t>Спеціалізована дитячо-юнацька спортивна школа олімпійського резерву  № 6</t>
  </si>
  <si>
    <t>26125897</t>
  </si>
  <si>
    <t>Дитячо-юнацька спортивна школа  № 7 Шевченківського раойну м. Києва</t>
  </si>
  <si>
    <t>22881432</t>
  </si>
  <si>
    <t>Шевченківський районний в місті Києві центр соціальних служб для сім’ї, дітей та молоді</t>
  </si>
  <si>
    <t>37470149</t>
  </si>
  <si>
    <t>КП "Плесо"</t>
  </si>
  <si>
    <t>Департамет міського благоустрою</t>
  </si>
  <si>
    <t>ДП "Дорожня станція переливання крові ПЗЗ"</t>
  </si>
  <si>
    <t>Міський медичний центр реабілітації дітей х порушенням слуху та мови "СУВАГ"</t>
  </si>
  <si>
    <t>ДЗ "Спеціалізована медико-санітарна частина №10 МОЗ"</t>
  </si>
  <si>
    <t>НП "ЦПМСД №1" Голосіївського району м. Києва,</t>
  </si>
  <si>
    <t>Територіальний центр соціального обслуговування населення Голосіївського району м.Києва</t>
  </si>
  <si>
    <t>10070.9</t>
  </si>
  <si>
    <t>176157.2</t>
  </si>
  <si>
    <t>I квартал 2018 року</t>
  </si>
  <si>
    <t>Управління праці та соціального захисту населення Голосіївської районної в мсті Києві державної адміністрації</t>
  </si>
  <si>
    <t>Дитяча клінічна лікарня № 6 Святошинського району</t>
  </si>
  <si>
    <t>6796.6</t>
  </si>
  <si>
    <t>Інформація щодо реєстрації  права власності на нерухоме майно територіальної громади міста Києва в Державному реєстрі речових прав на нерухоме майно станом на 30.03. 2018 р.
Лист Департаменту комунальної власності м. Києва від 12.07.2018 р. № 062/10/24-6342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</si>
</sst>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3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303030"/>
      <name val="Times New Roman"/>
      <family val="1"/>
      <charset val="204"/>
    </font>
    <font>
      <sz val="10"/>
      <name val="Arial Cyr"/>
    </font>
    <font>
      <b/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FF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164" fontId="5" fillId="0" borderId="0" applyFont="0" applyFill="0" applyBorder="0" applyAlignment="0" applyProtection="0"/>
    <xf numFmtId="0" fontId="10" fillId="0" borderId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3" fillId="2" borderId="15" applyNumberFormat="0" applyAlignment="0" applyProtection="0"/>
    <xf numFmtId="0" fontId="14" fillId="5" borderId="16" applyNumberFormat="0" applyAlignment="0" applyProtection="0"/>
    <xf numFmtId="0" fontId="15" fillId="5" borderId="15" applyNumberFormat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20" applyNumberFormat="0" applyFill="0" applyAlignment="0" applyProtection="0"/>
    <xf numFmtId="0" fontId="20" fillId="10" borderId="21" applyNumberFormat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10" fillId="0" borderId="0"/>
    <xf numFmtId="0" fontId="23" fillId="13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3" borderId="22" applyNumberFormat="0" applyFont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1" fillId="0" borderId="0"/>
    <xf numFmtId="0" fontId="33" fillId="0" borderId="0"/>
    <xf numFmtId="0" fontId="10" fillId="0" borderId="0"/>
    <xf numFmtId="0" fontId="10" fillId="0" borderId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2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7" borderId="0" applyNumberFormat="0" applyBorder="0" applyAlignment="0" applyProtection="0"/>
    <xf numFmtId="0" fontId="12" fillId="22" borderId="0" applyNumberFormat="0" applyBorder="0" applyAlignment="0" applyProtection="0"/>
    <xf numFmtId="0" fontId="11" fillId="0" borderId="0"/>
    <xf numFmtId="0" fontId="37" fillId="0" borderId="0"/>
    <xf numFmtId="0" fontId="6" fillId="0" borderId="0"/>
    <xf numFmtId="0" fontId="37" fillId="0" borderId="0"/>
    <xf numFmtId="164" fontId="37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3" borderId="0" xfId="0" applyFont="1" applyFill="1" applyAlignment="1">
      <alignment horizontal="center" vertical="center" wrapText="1"/>
    </xf>
    <xf numFmtId="0" fontId="28" fillId="0" borderId="14" xfId="0" applyFont="1" applyFill="1" applyBorder="1" applyAlignment="1">
      <alignment horizontal="center"/>
    </xf>
    <xf numFmtId="0" fontId="28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8" fillId="0" borderId="1" xfId="28" applyFont="1" applyFill="1" applyBorder="1" applyAlignment="1" applyProtection="1">
      <alignment horizontal="left" vertical="center" wrapText="1"/>
      <protection locked="0"/>
    </xf>
    <xf numFmtId="0" fontId="31" fillId="0" borderId="1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wrapText="1"/>
    </xf>
    <xf numFmtId="0" fontId="32" fillId="0" borderId="0" xfId="0" applyNumberFormat="1" applyFont="1" applyFill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3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 wrapText="1"/>
    </xf>
    <xf numFmtId="0" fontId="28" fillId="0" borderId="1" xfId="28" applyFont="1" applyFill="1" applyBorder="1" applyAlignment="1">
      <alignment horizontal="left" vertical="center" wrapText="1"/>
    </xf>
    <xf numFmtId="0" fontId="28" fillId="0" borderId="1" xfId="28" applyFont="1" applyFill="1" applyBorder="1" applyAlignment="1" applyProtection="1">
      <alignment horizontal="center" vertical="center" wrapText="1"/>
      <protection locked="0"/>
    </xf>
    <xf numFmtId="0" fontId="28" fillId="0" borderId="1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8" fillId="0" borderId="24" xfId="0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/>
    </xf>
    <xf numFmtId="0" fontId="28" fillId="0" borderId="4" xfId="0" applyFont="1" applyFill="1" applyBorder="1" applyAlignment="1">
      <alignment wrapText="1"/>
    </xf>
    <xf numFmtId="0" fontId="28" fillId="0" borderId="1" xfId="52" applyFont="1" applyFill="1" applyBorder="1" applyAlignment="1">
      <alignment wrapText="1"/>
    </xf>
    <xf numFmtId="0" fontId="1" fillId="0" borderId="13" xfId="0" applyFont="1" applyFill="1" applyBorder="1" applyAlignment="1">
      <alignment horizontal="center"/>
    </xf>
    <xf numFmtId="0" fontId="28" fillId="0" borderId="4" xfId="52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3" xfId="0" applyNumberFormat="1" applyFont="1" applyFill="1" applyBorder="1" applyAlignment="1">
      <alignment horizontal="center"/>
    </xf>
    <xf numFmtId="0" fontId="1" fillId="0" borderId="13" xfId="0" applyNumberFormat="1" applyFont="1" applyFill="1" applyBorder="1"/>
    <xf numFmtId="0" fontId="1" fillId="0" borderId="1" xfId="0" quotePrefix="1" applyNumberFormat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9" fillId="0" borderId="1" xfId="20" applyNumberFormat="1" applyFont="1" applyFill="1" applyBorder="1" applyAlignment="1" applyProtection="1">
      <alignment horizontal="center" vertical="center"/>
      <protection locked="0"/>
    </xf>
    <xf numFmtId="0" fontId="29" fillId="0" borderId="1" xfId="2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6" fillId="0" borderId="26" xfId="0" applyNumberFormat="1" applyFont="1" applyFill="1" applyBorder="1" applyAlignment="1">
      <alignment horizontal="center" vertical="center" wrapText="1"/>
    </xf>
    <xf numFmtId="0" fontId="28" fillId="0" borderId="1" xfId="52" applyNumberFormat="1" applyFont="1" applyFill="1" applyBorder="1" applyAlignment="1">
      <alignment horizontal="center"/>
    </xf>
    <xf numFmtId="0" fontId="28" fillId="0" borderId="1" xfId="53" applyNumberFormat="1" applyFont="1" applyFill="1" applyBorder="1" applyAlignment="1">
      <alignment horizontal="center"/>
    </xf>
    <xf numFmtId="0" fontId="30" fillId="0" borderId="0" xfId="0" applyNumberFormat="1" applyFont="1" applyFill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3" fontId="38" fillId="0" borderId="1" xfId="0" applyNumberFormat="1" applyFont="1" applyFill="1" applyBorder="1" applyAlignment="1">
      <alignment horizontal="center" vertical="center" wrapText="1"/>
    </xf>
    <xf numFmtId="4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8" fillId="0" borderId="1" xfId="20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30" applyNumberFormat="1" applyFont="1" applyFill="1" applyBorder="1" applyAlignment="1" applyProtection="1">
      <alignment horizontal="center" vertical="center" wrapText="1"/>
      <protection locked="0"/>
    </xf>
    <xf numFmtId="0" fontId="30" fillId="0" borderId="27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29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28" fillId="0" borderId="1" xfId="29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28" fillId="0" borderId="1" xfId="0" applyNumberFormat="1" applyFont="1" applyFill="1" applyBorder="1" applyAlignment="1">
      <alignment horizontal="center" vertical="center" wrapText="1" shrinkToFit="1"/>
    </xf>
    <xf numFmtId="0" fontId="28" fillId="0" borderId="1" xfId="29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 shrinkToFit="1"/>
    </xf>
    <xf numFmtId="0" fontId="28" fillId="0" borderId="1" xfId="20" applyFont="1" applyFill="1" applyBorder="1" applyAlignment="1" applyProtection="1">
      <alignment horizontal="center" vertical="center"/>
      <protection locked="0"/>
    </xf>
    <xf numFmtId="165" fontId="28" fillId="0" borderId="1" xfId="20" applyNumberFormat="1" applyFont="1" applyFill="1" applyBorder="1" applyAlignment="1" applyProtection="1">
      <alignment horizontal="left" vertical="center" wrapText="1"/>
      <protection locked="0"/>
    </xf>
    <xf numFmtId="0" fontId="28" fillId="0" borderId="1" xfId="20" applyNumberFormat="1" applyFont="1" applyFill="1" applyBorder="1" applyAlignment="1" applyProtection="1">
      <alignment horizontal="center" vertical="center"/>
      <protection locked="0"/>
    </xf>
    <xf numFmtId="0" fontId="28" fillId="0" borderId="4" xfId="20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>
      <alignment horizontal="left" vertical="center" wrapText="1"/>
    </xf>
    <xf numFmtId="0" fontId="30" fillId="0" borderId="28" xfId="0" applyNumberFormat="1" applyFont="1" applyFill="1" applyBorder="1" applyAlignment="1">
      <alignment horizontal="center" vertical="center" wrapText="1"/>
    </xf>
    <xf numFmtId="0" fontId="1" fillId="0" borderId="27" xfId="0" applyNumberFormat="1" applyFont="1" applyFill="1" applyBorder="1" applyAlignment="1">
      <alignment horizontal="center" vertical="center" wrapText="1"/>
    </xf>
    <xf numFmtId="0" fontId="1" fillId="0" borderId="25" xfId="0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2" fontId="28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left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5" xfId="27" applyNumberFormat="1" applyFont="1" applyFill="1" applyBorder="1" applyAlignment="1">
      <alignment horizontal="center" vertical="center"/>
    </xf>
    <xf numFmtId="0" fontId="6" fillId="0" borderId="14" xfId="27" applyNumberFormat="1" applyFont="1" applyFill="1" applyBorder="1" applyAlignment="1">
      <alignment horizontal="center" vertical="center"/>
    </xf>
    <xf numFmtId="0" fontId="28" fillId="0" borderId="14" xfId="28" applyFont="1" applyFill="1" applyBorder="1" applyAlignment="1" applyProtection="1">
      <alignment horizontal="center" vertical="center" wrapText="1"/>
      <protection locked="0"/>
    </xf>
    <xf numFmtId="0" fontId="28" fillId="0" borderId="14" xfId="28" applyFont="1" applyFill="1" applyBorder="1" applyAlignment="1" applyProtection="1">
      <alignment horizontal="left" vertical="center" wrapText="1"/>
      <protection locked="0"/>
    </xf>
    <xf numFmtId="0" fontId="29" fillId="0" borderId="1" xfId="28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54">
    <cellStyle name="20% — акцент1" xfId="31"/>
    <cellStyle name="20% — акцент2" xfId="32"/>
    <cellStyle name="20% — акцент3" xfId="33"/>
    <cellStyle name="20% — акцент4" xfId="34"/>
    <cellStyle name="20% — акцент5" xfId="35"/>
    <cellStyle name="20% — акцент6" xfId="36"/>
    <cellStyle name="40% — акцент1" xfId="37"/>
    <cellStyle name="40% — акцент2" xfId="38"/>
    <cellStyle name="40% — акцент3" xfId="39"/>
    <cellStyle name="40% — акцент4" xfId="40"/>
    <cellStyle name="40% — акцент5" xfId="41"/>
    <cellStyle name="40% — акцент6" xfId="42"/>
    <cellStyle name="60% — акцент1" xfId="43"/>
    <cellStyle name="60% — акцент2" xfId="44"/>
    <cellStyle name="60% — акцент3" xfId="45"/>
    <cellStyle name="60% — акцент4" xfId="46"/>
    <cellStyle name="60% — акцент5" xfId="47"/>
    <cellStyle name="60% — акцент6" xfId="48"/>
    <cellStyle name="Excel Built-in Normal" xfId="27"/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ывод 2" xfId="10"/>
    <cellStyle name="Вычисление 2" xfId="11"/>
    <cellStyle name="Заголовок 1 2" xfId="12"/>
    <cellStyle name="Заголовок 2 2" xfId="13"/>
    <cellStyle name="Заголовок 3 2" xfId="14"/>
    <cellStyle name="Заголовок 4 2" xfId="15"/>
    <cellStyle name="Звичайний" xfId="0" builtinId="0"/>
    <cellStyle name="Звичайний 2" xfId="49"/>
    <cellStyle name="Звичайний 3" xfId="50"/>
    <cellStyle name="Итог 2" xfId="16"/>
    <cellStyle name="Контрольная ячейка 2" xfId="17"/>
    <cellStyle name="Название 2" xfId="18"/>
    <cellStyle name="Нейтральный 2" xfId="19"/>
    <cellStyle name="Обычный 2" xfId="2"/>
    <cellStyle name="Обычный 2 2" xfId="51"/>
    <cellStyle name="Обычный 3" xfId="52"/>
    <cellStyle name="Обычный_2111" xfId="20"/>
    <cellStyle name="Обычный_2111 2" xfId="30"/>
    <cellStyle name="Обычный_Spisok_lpz" xfId="29"/>
    <cellStyle name="Обычный_штати,зарплата" xfId="28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53"/>
    <cellStyle name="Фінансовий" xfId="1" builtinId="3"/>
    <cellStyle name="Хороший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720"/>
  <sheetViews>
    <sheetView tabSelected="1" zoomScale="90" zoomScaleNormal="90" workbookViewId="0">
      <selection activeCell="A2" sqref="A2:O2"/>
    </sheetView>
  </sheetViews>
  <sheetFormatPr defaultRowHeight="12.75" x14ac:dyDescent="0.25"/>
  <cols>
    <col min="1" max="1" width="4.5703125" style="1" customWidth="1"/>
    <col min="2" max="2" width="51.7109375" style="1" customWidth="1"/>
    <col min="3" max="3" width="14.5703125" style="1" customWidth="1"/>
    <col min="4" max="4" width="10.85546875" style="1" customWidth="1"/>
    <col min="5" max="5" width="12.42578125" style="1" customWidth="1"/>
    <col min="6" max="6" width="9.140625" style="1"/>
    <col min="7" max="7" width="11.28515625" style="1" bestFit="1" customWidth="1"/>
    <col min="8" max="8" width="9.140625" style="1"/>
    <col min="9" max="9" width="11" style="1" customWidth="1"/>
    <col min="10" max="10" width="9.140625" style="2"/>
    <col min="11" max="11" width="11.28515625" style="2" bestFit="1" customWidth="1"/>
    <col min="12" max="12" width="9.140625" style="1" customWidth="1"/>
    <col min="13" max="14" width="9.140625" style="4" customWidth="1"/>
    <col min="15" max="15" width="9.140625" style="1"/>
    <col min="16" max="16" width="9.140625" style="4"/>
    <col min="17" max="18" width="9.140625" style="1"/>
    <col min="19" max="19" width="18" style="1" customWidth="1"/>
    <col min="20" max="16384" width="9.140625" style="1"/>
  </cols>
  <sheetData>
    <row r="1" spans="1:19" ht="15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30.75" customHeight="1" x14ac:dyDescent="0.25">
      <c r="A2" s="130" t="s">
        <v>475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6"/>
      <c r="Q2" s="6"/>
      <c r="R2" s="6"/>
      <c r="S2" s="6"/>
    </row>
    <row r="3" spans="1:19" ht="1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75.75" customHeight="1" x14ac:dyDescent="0.25">
      <c r="A4" s="132" t="s">
        <v>4</v>
      </c>
      <c r="B4" s="132" t="s">
        <v>5</v>
      </c>
      <c r="C4" s="132" t="s">
        <v>2</v>
      </c>
      <c r="D4" s="137" t="s">
        <v>9</v>
      </c>
      <c r="E4" s="141"/>
      <c r="F4" s="141"/>
      <c r="G4" s="141"/>
      <c r="H4" s="141"/>
      <c r="I4" s="138"/>
      <c r="J4" s="137" t="s">
        <v>10</v>
      </c>
      <c r="K4" s="141"/>
      <c r="L4" s="141"/>
      <c r="M4" s="141"/>
      <c r="N4" s="141"/>
      <c r="O4" s="138"/>
      <c r="P4" s="7"/>
      <c r="Q4" s="4"/>
      <c r="S4" s="4"/>
    </row>
    <row r="5" spans="1:19" ht="35.25" customHeight="1" x14ac:dyDescent="0.25">
      <c r="A5" s="133"/>
      <c r="B5" s="133"/>
      <c r="C5" s="133"/>
      <c r="D5" s="137" t="s">
        <v>3</v>
      </c>
      <c r="E5" s="143"/>
      <c r="F5" s="135" t="s">
        <v>8</v>
      </c>
      <c r="G5" s="148"/>
      <c r="H5" s="148"/>
      <c r="I5" s="136"/>
      <c r="J5" s="139"/>
      <c r="K5" s="142"/>
      <c r="L5" s="142"/>
      <c r="M5" s="142"/>
      <c r="N5" s="142"/>
      <c r="O5" s="140"/>
      <c r="P5" s="7"/>
    </row>
    <row r="6" spans="1:19" s="3" customFormat="1" ht="35.25" customHeight="1" x14ac:dyDescent="0.25">
      <c r="A6" s="133"/>
      <c r="B6" s="133"/>
      <c r="C6" s="133"/>
      <c r="D6" s="144"/>
      <c r="E6" s="145"/>
      <c r="F6" s="137" t="s">
        <v>3</v>
      </c>
      <c r="G6" s="138"/>
      <c r="H6" s="137" t="s">
        <v>471</v>
      </c>
      <c r="I6" s="138"/>
      <c r="J6" s="137" t="s">
        <v>3</v>
      </c>
      <c r="K6" s="138"/>
      <c r="L6" s="132" t="s">
        <v>11</v>
      </c>
      <c r="M6" s="132"/>
      <c r="N6" s="132"/>
      <c r="O6" s="134"/>
      <c r="P6" s="8"/>
    </row>
    <row r="7" spans="1:19" s="3" customFormat="1" ht="35.25" customHeight="1" x14ac:dyDescent="0.25">
      <c r="A7" s="133"/>
      <c r="B7" s="133"/>
      <c r="C7" s="133"/>
      <c r="D7" s="146"/>
      <c r="E7" s="147"/>
      <c r="F7" s="139"/>
      <c r="G7" s="140"/>
      <c r="H7" s="139"/>
      <c r="I7" s="140"/>
      <c r="J7" s="139"/>
      <c r="K7" s="140"/>
      <c r="L7" s="132" t="s">
        <v>3</v>
      </c>
      <c r="M7" s="133"/>
      <c r="N7" s="135" t="s">
        <v>471</v>
      </c>
      <c r="O7" s="136"/>
      <c r="P7" s="7"/>
    </row>
    <row r="8" spans="1:19" ht="38.25" x14ac:dyDescent="0.25">
      <c r="A8" s="133"/>
      <c r="B8" s="133"/>
      <c r="C8" s="133"/>
      <c r="D8" s="12" t="s">
        <v>12</v>
      </c>
      <c r="E8" s="12" t="s">
        <v>0</v>
      </c>
      <c r="F8" s="12" t="s">
        <v>1</v>
      </c>
      <c r="G8" s="12" t="s">
        <v>0</v>
      </c>
      <c r="H8" s="12" t="s">
        <v>1</v>
      </c>
      <c r="I8" s="12" t="s">
        <v>0</v>
      </c>
      <c r="J8" s="12" t="s">
        <v>1</v>
      </c>
      <c r="K8" s="12" t="s">
        <v>0</v>
      </c>
      <c r="L8" s="12" t="s">
        <v>1</v>
      </c>
      <c r="M8" s="12" t="s">
        <v>0</v>
      </c>
      <c r="N8" s="12" t="s">
        <v>6</v>
      </c>
      <c r="O8" s="12" t="s">
        <v>0</v>
      </c>
      <c r="P8" s="9"/>
    </row>
    <row r="9" spans="1:19" x14ac:dyDescent="0.25">
      <c r="A9" s="12"/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9"/>
    </row>
    <row r="10" spans="1:19" ht="35.25" customHeight="1" x14ac:dyDescent="0.25">
      <c r="A10" s="12"/>
      <c r="B10" s="13" t="s">
        <v>25</v>
      </c>
      <c r="C10" s="82"/>
      <c r="D10" s="13">
        <v>11029</v>
      </c>
      <c r="E10" s="95">
        <v>10062670.640000001</v>
      </c>
      <c r="F10" s="13">
        <v>2274</v>
      </c>
      <c r="G10" s="25">
        <v>2764940.4</v>
      </c>
      <c r="H10" s="13">
        <v>414</v>
      </c>
      <c r="I10" s="25">
        <v>788584.1</v>
      </c>
      <c r="J10" s="13">
        <v>2137</v>
      </c>
      <c r="K10" s="81">
        <v>376757.65</v>
      </c>
      <c r="L10" s="13">
        <v>555</v>
      </c>
      <c r="M10" s="13">
        <v>116799.6</v>
      </c>
      <c r="N10" s="22">
        <v>186</v>
      </c>
      <c r="O10" s="22">
        <v>57932.800000000003</v>
      </c>
      <c r="P10" s="9"/>
      <c r="Q10" s="10"/>
      <c r="R10" s="10"/>
    </row>
    <row r="11" spans="1:19" ht="39.75" customHeight="1" x14ac:dyDescent="0.25">
      <c r="A11" s="12"/>
      <c r="B11" s="20" t="s">
        <v>24</v>
      </c>
      <c r="C11" s="82"/>
      <c r="D11" s="84"/>
      <c r="E11" s="85"/>
      <c r="F11" s="84"/>
      <c r="G11" s="86"/>
      <c r="H11" s="84"/>
      <c r="I11" s="86"/>
      <c r="J11" s="84"/>
      <c r="K11" s="85"/>
      <c r="L11" s="84"/>
      <c r="M11" s="84"/>
      <c r="N11" s="87"/>
      <c r="O11" s="87"/>
      <c r="P11" s="10"/>
      <c r="Q11" s="10"/>
      <c r="R11" s="10"/>
    </row>
    <row r="12" spans="1:19" ht="18" customHeight="1" x14ac:dyDescent="0.25">
      <c r="A12" s="96">
        <v>1</v>
      </c>
      <c r="B12" s="64" t="s">
        <v>15</v>
      </c>
      <c r="C12" s="62">
        <v>22879582</v>
      </c>
      <c r="D12" s="62">
        <v>12</v>
      </c>
      <c r="E12" s="62">
        <v>3992.89</v>
      </c>
      <c r="F12" s="62" t="s">
        <v>70</v>
      </c>
      <c r="G12" s="62" t="s">
        <v>70</v>
      </c>
      <c r="H12" s="62" t="s">
        <v>70</v>
      </c>
      <c r="I12" s="62" t="s">
        <v>70</v>
      </c>
      <c r="J12" s="62" t="s">
        <v>70</v>
      </c>
      <c r="K12" s="62" t="s">
        <v>70</v>
      </c>
      <c r="L12" s="62" t="s">
        <v>70</v>
      </c>
      <c r="M12" s="62" t="s">
        <v>70</v>
      </c>
      <c r="N12" s="62" t="s">
        <v>70</v>
      </c>
      <c r="O12" s="62" t="s">
        <v>70</v>
      </c>
      <c r="P12" s="10"/>
      <c r="Q12" s="10"/>
      <c r="R12" s="10"/>
    </row>
    <row r="13" spans="1:19" ht="30.75" customHeight="1" x14ac:dyDescent="0.25">
      <c r="A13" s="96">
        <v>2</v>
      </c>
      <c r="B13" s="64" t="s">
        <v>16</v>
      </c>
      <c r="C13" s="62">
        <v>36203172</v>
      </c>
      <c r="D13" s="62">
        <v>10</v>
      </c>
      <c r="E13" s="62">
        <v>1816.4</v>
      </c>
      <c r="F13" s="62">
        <v>8</v>
      </c>
      <c r="G13" s="62">
        <v>1742.7</v>
      </c>
      <c r="H13" s="62"/>
      <c r="I13" s="62"/>
      <c r="J13" s="62">
        <v>8</v>
      </c>
      <c r="K13" s="62">
        <v>1742.7</v>
      </c>
      <c r="L13" s="62">
        <v>8</v>
      </c>
      <c r="M13" s="62">
        <v>1742.7</v>
      </c>
      <c r="N13" s="62"/>
      <c r="O13" s="62"/>
      <c r="P13" s="10"/>
      <c r="Q13" s="10"/>
      <c r="R13" s="10"/>
    </row>
    <row r="14" spans="1:19" ht="17.25" customHeight="1" x14ac:dyDescent="0.25">
      <c r="A14" s="96">
        <v>3</v>
      </c>
      <c r="B14" s="64" t="s">
        <v>17</v>
      </c>
      <c r="C14" s="62">
        <v>26380129</v>
      </c>
      <c r="D14" s="62">
        <v>1</v>
      </c>
      <c r="E14" s="62">
        <v>46.8</v>
      </c>
      <c r="F14" s="62">
        <v>1</v>
      </c>
      <c r="G14" s="62">
        <v>46.8</v>
      </c>
      <c r="H14" s="62"/>
      <c r="I14" s="62"/>
      <c r="J14" s="62">
        <v>1</v>
      </c>
      <c r="K14" s="62">
        <v>46.8</v>
      </c>
      <c r="L14" s="62">
        <v>1</v>
      </c>
      <c r="M14" s="62">
        <v>46.8</v>
      </c>
      <c r="N14" s="62"/>
      <c r="O14" s="62"/>
      <c r="P14" s="10"/>
      <c r="Q14" s="10"/>
      <c r="R14" s="10"/>
    </row>
    <row r="15" spans="1:19" ht="17.25" customHeight="1" x14ac:dyDescent="0.25">
      <c r="A15" s="96">
        <v>4</v>
      </c>
      <c r="B15" s="64" t="s">
        <v>18</v>
      </c>
      <c r="C15" s="62">
        <v>35839993</v>
      </c>
      <c r="D15" s="62">
        <v>1</v>
      </c>
      <c r="E15" s="62">
        <v>48.9</v>
      </c>
      <c r="F15" s="62">
        <v>1</v>
      </c>
      <c r="G15" s="62">
        <v>48.9</v>
      </c>
      <c r="H15" s="62"/>
      <c r="I15" s="62"/>
      <c r="J15" s="62">
        <v>1</v>
      </c>
      <c r="K15" s="62">
        <v>48.9</v>
      </c>
      <c r="L15" s="62">
        <v>1</v>
      </c>
      <c r="M15" s="62">
        <v>48.9</v>
      </c>
      <c r="N15" s="62"/>
      <c r="O15" s="62"/>
      <c r="P15" s="10"/>
      <c r="Q15" s="10"/>
      <c r="R15" s="10"/>
    </row>
    <row r="16" spans="1:19" ht="27.75" customHeight="1" x14ac:dyDescent="0.25">
      <c r="A16" s="96">
        <v>5</v>
      </c>
      <c r="B16" s="64" t="s">
        <v>19</v>
      </c>
      <c r="C16" s="62">
        <v>32375554</v>
      </c>
      <c r="D16" s="62">
        <v>285</v>
      </c>
      <c r="E16" s="88">
        <v>36847.57</v>
      </c>
      <c r="F16" s="62">
        <v>53</v>
      </c>
      <c r="G16" s="62">
        <v>15866.8</v>
      </c>
      <c r="H16" s="62" t="s">
        <v>70</v>
      </c>
      <c r="I16" s="62" t="s">
        <v>70</v>
      </c>
      <c r="J16" s="62" t="s">
        <v>70</v>
      </c>
      <c r="K16" s="62" t="s">
        <v>70</v>
      </c>
      <c r="L16" s="62" t="s">
        <v>70</v>
      </c>
      <c r="M16" s="62" t="s">
        <v>70</v>
      </c>
      <c r="N16" s="62" t="s">
        <v>70</v>
      </c>
      <c r="O16" s="62" t="s">
        <v>70</v>
      </c>
      <c r="P16" s="10"/>
      <c r="Q16" s="10"/>
      <c r="R16" s="10"/>
    </row>
    <row r="17" spans="1:25" ht="19.5" customHeight="1" x14ac:dyDescent="0.25">
      <c r="A17" s="96">
        <v>6</v>
      </c>
      <c r="B17" s="64" t="s">
        <v>20</v>
      </c>
      <c r="C17" s="62">
        <v>37413735</v>
      </c>
      <c r="D17" s="62">
        <v>4</v>
      </c>
      <c r="E17" s="62">
        <v>752.3</v>
      </c>
      <c r="F17" s="62">
        <v>3</v>
      </c>
      <c r="G17" s="62">
        <v>499.4</v>
      </c>
      <c r="H17" s="62" t="s">
        <v>70</v>
      </c>
      <c r="I17" s="62" t="s">
        <v>70</v>
      </c>
      <c r="J17" s="62">
        <v>3</v>
      </c>
      <c r="K17" s="62">
        <v>499.4</v>
      </c>
      <c r="L17" s="62"/>
      <c r="M17" s="62"/>
      <c r="N17" s="62" t="s">
        <v>70</v>
      </c>
      <c r="O17" s="62" t="s">
        <v>70</v>
      </c>
      <c r="P17" s="10"/>
      <c r="Q17" s="10"/>
      <c r="R17" s="10"/>
    </row>
    <row r="18" spans="1:25" ht="26.25" customHeight="1" x14ac:dyDescent="0.25">
      <c r="A18" s="96">
        <v>7</v>
      </c>
      <c r="B18" s="64" t="s">
        <v>21</v>
      </c>
      <c r="C18" s="62">
        <v>26064115</v>
      </c>
      <c r="D18" s="62">
        <v>1</v>
      </c>
      <c r="E18" s="62">
        <v>258.10000000000002</v>
      </c>
      <c r="F18" s="62">
        <v>1</v>
      </c>
      <c r="G18" s="62">
        <v>258.10000000000002</v>
      </c>
      <c r="H18" s="62">
        <v>1</v>
      </c>
      <c r="I18" s="62">
        <v>258.10000000000002</v>
      </c>
      <c r="J18" s="62" t="s">
        <v>70</v>
      </c>
      <c r="K18" s="62" t="s">
        <v>70</v>
      </c>
      <c r="L18" s="62">
        <v>1</v>
      </c>
      <c r="M18" s="62">
        <v>283.39999999999998</v>
      </c>
      <c r="N18" s="62" t="s">
        <v>70</v>
      </c>
      <c r="O18" s="62" t="s">
        <v>70</v>
      </c>
      <c r="P18" s="10"/>
      <c r="Q18" s="10"/>
      <c r="R18" s="10"/>
    </row>
    <row r="19" spans="1:25" ht="17.25" customHeight="1" x14ac:dyDescent="0.25">
      <c r="A19" s="96">
        <v>8</v>
      </c>
      <c r="B19" s="64" t="s">
        <v>22</v>
      </c>
      <c r="C19" s="62">
        <v>25695724</v>
      </c>
      <c r="D19" s="62">
        <v>1</v>
      </c>
      <c r="E19" s="62">
        <v>14783.6</v>
      </c>
      <c r="F19" s="62">
        <v>1</v>
      </c>
      <c r="G19" s="62">
        <v>14783.6</v>
      </c>
      <c r="H19" s="62">
        <v>1</v>
      </c>
      <c r="I19" s="62">
        <v>14783.6</v>
      </c>
      <c r="J19" s="62" t="s">
        <v>70</v>
      </c>
      <c r="K19" s="62" t="s">
        <v>70</v>
      </c>
      <c r="L19" s="62" t="s">
        <v>70</v>
      </c>
      <c r="M19" s="62" t="s">
        <v>70</v>
      </c>
      <c r="N19" s="62" t="s">
        <v>70</v>
      </c>
      <c r="O19" s="62" t="s">
        <v>70</v>
      </c>
      <c r="P19" s="10"/>
      <c r="Q19" s="10"/>
      <c r="R19" s="10"/>
    </row>
    <row r="20" spans="1:25" ht="24.75" customHeight="1" x14ac:dyDescent="0.25">
      <c r="A20" s="96">
        <v>9</v>
      </c>
      <c r="B20" s="64" t="s">
        <v>467</v>
      </c>
      <c r="C20" s="62">
        <v>38945065</v>
      </c>
      <c r="D20" s="62">
        <v>7</v>
      </c>
      <c r="E20" s="62">
        <v>11276.1</v>
      </c>
      <c r="F20" s="88">
        <v>6</v>
      </c>
      <c r="G20" s="88">
        <v>13283.3</v>
      </c>
      <c r="H20" s="88">
        <v>6</v>
      </c>
      <c r="I20" s="88">
        <v>13283.3</v>
      </c>
      <c r="J20" s="88">
        <v>6</v>
      </c>
      <c r="K20" s="88">
        <v>13283.3</v>
      </c>
      <c r="L20" s="62" t="s">
        <v>70</v>
      </c>
      <c r="M20" s="62" t="s">
        <v>70</v>
      </c>
      <c r="N20" s="62" t="s">
        <v>70</v>
      </c>
      <c r="O20" s="62" t="s">
        <v>70</v>
      </c>
      <c r="P20" s="10"/>
      <c r="Q20" s="10"/>
      <c r="R20" s="10"/>
    </row>
    <row r="21" spans="1:25" ht="26.25" customHeight="1" x14ac:dyDescent="0.25">
      <c r="A21" s="96">
        <v>10</v>
      </c>
      <c r="B21" s="97" t="s">
        <v>315</v>
      </c>
      <c r="C21" s="62">
        <v>38945128</v>
      </c>
      <c r="D21" s="88">
        <v>3</v>
      </c>
      <c r="E21" s="88">
        <v>14822.1</v>
      </c>
      <c r="F21" s="88">
        <v>3</v>
      </c>
      <c r="G21" s="88">
        <v>14822.1</v>
      </c>
      <c r="H21" s="88">
        <v>3</v>
      </c>
      <c r="I21" s="88">
        <v>14822.1</v>
      </c>
      <c r="J21" s="88">
        <v>3</v>
      </c>
      <c r="K21" s="88">
        <v>14822.1</v>
      </c>
      <c r="L21" s="62" t="s">
        <v>70</v>
      </c>
      <c r="M21" s="62" t="s">
        <v>70</v>
      </c>
      <c r="N21" s="62" t="s">
        <v>70</v>
      </c>
      <c r="O21" s="62" t="s">
        <v>70</v>
      </c>
      <c r="P21" s="10"/>
      <c r="Q21" s="10"/>
      <c r="R21" s="10"/>
    </row>
    <row r="22" spans="1:25" ht="25.5" customHeight="1" x14ac:dyDescent="0.25">
      <c r="A22" s="96">
        <v>11</v>
      </c>
      <c r="B22" s="64" t="s">
        <v>23</v>
      </c>
      <c r="C22" s="62">
        <v>37413541</v>
      </c>
      <c r="D22" s="88">
        <v>30</v>
      </c>
      <c r="E22" s="88">
        <v>8600.49</v>
      </c>
      <c r="F22" s="88">
        <v>26</v>
      </c>
      <c r="G22" s="88">
        <v>7521.9</v>
      </c>
      <c r="H22" s="62" t="s">
        <v>70</v>
      </c>
      <c r="I22" s="62" t="s">
        <v>70</v>
      </c>
      <c r="J22" s="88">
        <v>1</v>
      </c>
      <c r="K22" s="88">
        <v>335.2</v>
      </c>
      <c r="L22" s="88"/>
      <c r="M22" s="88"/>
      <c r="N22" s="88"/>
      <c r="O22" s="88"/>
    </row>
    <row r="23" spans="1:25" ht="27" customHeight="1" x14ac:dyDescent="0.25">
      <c r="A23" s="96">
        <v>12</v>
      </c>
      <c r="B23" s="64" t="s">
        <v>417</v>
      </c>
      <c r="C23" s="62">
        <v>37479398</v>
      </c>
      <c r="D23" s="62">
        <v>91</v>
      </c>
      <c r="E23" s="62">
        <v>288271.59999999998</v>
      </c>
      <c r="F23" s="62" t="s">
        <v>70</v>
      </c>
      <c r="G23" s="62" t="s">
        <v>70</v>
      </c>
      <c r="H23" s="62" t="s">
        <v>70</v>
      </c>
      <c r="I23" s="62" t="s">
        <v>70</v>
      </c>
      <c r="J23" s="62" t="s">
        <v>70</v>
      </c>
      <c r="K23" s="62" t="s">
        <v>70</v>
      </c>
      <c r="L23" s="62" t="s">
        <v>70</v>
      </c>
      <c r="M23" s="62" t="s">
        <v>70</v>
      </c>
      <c r="N23" s="62" t="s">
        <v>70</v>
      </c>
      <c r="O23" s="62" t="s">
        <v>70</v>
      </c>
    </row>
    <row r="24" spans="1:25" ht="25.5" customHeight="1" x14ac:dyDescent="0.25">
      <c r="A24" s="96">
        <v>13</v>
      </c>
      <c r="B24" s="64" t="s">
        <v>472</v>
      </c>
      <c r="C24" s="62"/>
      <c r="D24" s="62">
        <v>4</v>
      </c>
      <c r="E24" s="62">
        <v>964.8</v>
      </c>
      <c r="F24" s="62">
        <v>2</v>
      </c>
      <c r="G24" s="62">
        <v>340.8</v>
      </c>
      <c r="H24" s="62">
        <v>2</v>
      </c>
      <c r="I24" s="62">
        <v>340.8</v>
      </c>
      <c r="J24" s="62" t="s">
        <v>70</v>
      </c>
      <c r="K24" s="62" t="s">
        <v>70</v>
      </c>
      <c r="L24" s="62" t="s">
        <v>70</v>
      </c>
      <c r="M24" s="62" t="s">
        <v>70</v>
      </c>
      <c r="N24" s="62" t="s">
        <v>70</v>
      </c>
      <c r="O24" s="62" t="s">
        <v>70</v>
      </c>
    </row>
    <row r="25" spans="1:25" ht="24.75" customHeight="1" x14ac:dyDescent="0.25">
      <c r="A25" s="96">
        <v>14</v>
      </c>
      <c r="B25" s="64" t="s">
        <v>468</v>
      </c>
      <c r="C25" s="62">
        <v>24721709</v>
      </c>
      <c r="D25" s="62">
        <v>14</v>
      </c>
      <c r="E25" s="62">
        <v>1424.7</v>
      </c>
      <c r="F25" s="62">
        <v>9</v>
      </c>
      <c r="G25" s="62">
        <v>1213.3</v>
      </c>
      <c r="H25" s="62"/>
      <c r="I25" s="62"/>
      <c r="J25" s="62"/>
      <c r="K25" s="62"/>
      <c r="L25" s="62" t="s">
        <v>70</v>
      </c>
      <c r="M25" s="62" t="s">
        <v>70</v>
      </c>
      <c r="N25" s="62" t="s">
        <v>70</v>
      </c>
      <c r="O25" s="62" t="s">
        <v>70</v>
      </c>
    </row>
    <row r="26" spans="1:25" ht="33.75" customHeight="1" x14ac:dyDescent="0.25">
      <c r="A26" s="28"/>
      <c r="B26" s="65" t="s">
        <v>26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18"/>
      <c r="O26" s="18"/>
    </row>
    <row r="27" spans="1:25" ht="23.25" customHeight="1" x14ac:dyDescent="0.25">
      <c r="A27" s="83">
        <v>1</v>
      </c>
      <c r="B27" s="32" t="s">
        <v>27</v>
      </c>
      <c r="C27" s="18">
        <v>39605452</v>
      </c>
      <c r="D27" s="58">
        <v>272</v>
      </c>
      <c r="E27" s="89">
        <v>65606.100000000006</v>
      </c>
      <c r="F27" s="89">
        <v>31</v>
      </c>
      <c r="G27" s="89">
        <v>23856.1</v>
      </c>
      <c r="H27" s="89"/>
      <c r="I27" s="58"/>
      <c r="J27" s="98">
        <v>114</v>
      </c>
      <c r="K27" s="89">
        <v>7936.4</v>
      </c>
      <c r="L27" s="89">
        <v>13</v>
      </c>
      <c r="M27" s="89">
        <v>548</v>
      </c>
      <c r="N27" s="89"/>
      <c r="O27" s="99"/>
    </row>
    <row r="28" spans="1:25" ht="35.25" customHeight="1" x14ac:dyDescent="0.2">
      <c r="A28" s="83">
        <v>2</v>
      </c>
      <c r="B28" s="32" t="s">
        <v>28</v>
      </c>
      <c r="C28" s="58">
        <v>37501684</v>
      </c>
      <c r="D28" s="18">
        <v>328</v>
      </c>
      <c r="E28" s="18">
        <v>662978</v>
      </c>
      <c r="F28" s="37">
        <v>57</v>
      </c>
      <c r="G28" s="37" t="s">
        <v>470</v>
      </c>
      <c r="H28" s="18"/>
      <c r="I28" s="18"/>
      <c r="J28" s="18" t="s">
        <v>70</v>
      </c>
      <c r="K28" s="18" t="s">
        <v>70</v>
      </c>
      <c r="L28" s="18" t="s">
        <v>70</v>
      </c>
      <c r="M28" s="18" t="s">
        <v>70</v>
      </c>
      <c r="N28" s="18" t="s">
        <v>70</v>
      </c>
      <c r="O28" s="18" t="s">
        <v>70</v>
      </c>
      <c r="P28" s="10"/>
    </row>
    <row r="29" spans="1:25" ht="27" customHeight="1" x14ac:dyDescent="0.25">
      <c r="A29" s="83">
        <v>3</v>
      </c>
      <c r="B29" s="32" t="s">
        <v>29</v>
      </c>
      <c r="C29" s="89">
        <v>32106047</v>
      </c>
      <c r="D29" s="18">
        <v>16</v>
      </c>
      <c r="E29" s="58">
        <v>13582.2</v>
      </c>
      <c r="F29" s="18" t="s">
        <v>70</v>
      </c>
      <c r="G29" s="18" t="s">
        <v>70</v>
      </c>
      <c r="H29" s="18" t="s">
        <v>70</v>
      </c>
      <c r="I29" s="18" t="s">
        <v>70</v>
      </c>
      <c r="J29" s="18" t="s">
        <v>70</v>
      </c>
      <c r="K29" s="18" t="s">
        <v>70</v>
      </c>
      <c r="L29" s="18" t="s">
        <v>70</v>
      </c>
      <c r="M29" s="18" t="s">
        <v>70</v>
      </c>
      <c r="N29" s="18" t="s">
        <v>70</v>
      </c>
      <c r="O29" s="18" t="s">
        <v>70</v>
      </c>
      <c r="S29" s="2"/>
      <c r="T29" s="2"/>
      <c r="V29" s="4"/>
      <c r="W29" s="4"/>
      <c r="Y29" s="4"/>
    </row>
    <row r="30" spans="1:25" ht="35.25" customHeight="1" x14ac:dyDescent="0.25">
      <c r="A30" s="83">
        <v>4</v>
      </c>
      <c r="B30" s="24" t="s">
        <v>411</v>
      </c>
      <c r="C30" s="23" t="s">
        <v>412</v>
      </c>
      <c r="D30" s="23">
        <v>2</v>
      </c>
      <c r="E30" s="23">
        <v>7700.1</v>
      </c>
      <c r="F30" s="23">
        <v>2</v>
      </c>
      <c r="G30" s="23">
        <v>7700.1</v>
      </c>
      <c r="H30" s="18" t="s">
        <v>70</v>
      </c>
      <c r="I30" s="18" t="s">
        <v>70</v>
      </c>
      <c r="J30" s="23">
        <v>1</v>
      </c>
      <c r="K30" s="23">
        <v>66.400000000000006</v>
      </c>
      <c r="L30" s="18" t="s">
        <v>70</v>
      </c>
      <c r="M30" s="18" t="s">
        <v>70</v>
      </c>
      <c r="N30" s="18" t="s">
        <v>70</v>
      </c>
      <c r="O30" s="18" t="s">
        <v>70</v>
      </c>
      <c r="S30" s="2"/>
      <c r="T30" s="2"/>
      <c r="V30" s="4"/>
      <c r="W30" s="4"/>
      <c r="Y30" s="4"/>
    </row>
    <row r="31" spans="1:25" ht="36.75" customHeight="1" x14ac:dyDescent="0.25">
      <c r="A31" s="66">
        <v>5</v>
      </c>
      <c r="B31" s="24" t="s">
        <v>413</v>
      </c>
      <c r="C31" s="27">
        <v>21467676</v>
      </c>
      <c r="D31" s="27">
        <v>3</v>
      </c>
      <c r="E31" s="27">
        <v>8628.4</v>
      </c>
      <c r="F31" s="27">
        <v>2</v>
      </c>
      <c r="G31" s="27">
        <v>8445.2000000000007</v>
      </c>
      <c r="H31" s="18" t="s">
        <v>70</v>
      </c>
      <c r="I31" s="18" t="s">
        <v>70</v>
      </c>
      <c r="J31" s="18" t="s">
        <v>70</v>
      </c>
      <c r="K31" s="18" t="s">
        <v>70</v>
      </c>
      <c r="L31" s="18" t="s">
        <v>70</v>
      </c>
      <c r="M31" s="18" t="s">
        <v>70</v>
      </c>
      <c r="N31" s="18" t="s">
        <v>70</v>
      </c>
      <c r="O31" s="18" t="s">
        <v>70</v>
      </c>
      <c r="S31" s="2"/>
      <c r="T31" s="2"/>
      <c r="V31" s="4"/>
      <c r="W31" s="4"/>
      <c r="Y31" s="4"/>
    </row>
    <row r="32" spans="1:25" ht="27" customHeight="1" x14ac:dyDescent="0.2">
      <c r="A32" s="66">
        <v>6</v>
      </c>
      <c r="B32" s="100" t="s">
        <v>319</v>
      </c>
      <c r="C32" s="23" t="s">
        <v>320</v>
      </c>
      <c r="D32" s="23">
        <v>3</v>
      </c>
      <c r="E32" s="23">
        <v>6711.3</v>
      </c>
      <c r="F32" s="23">
        <v>2</v>
      </c>
      <c r="G32" s="23">
        <v>6587</v>
      </c>
      <c r="H32" s="18" t="s">
        <v>70</v>
      </c>
      <c r="I32" s="18" t="s">
        <v>70</v>
      </c>
      <c r="J32" s="23"/>
      <c r="K32" s="23"/>
      <c r="L32" s="18" t="s">
        <v>70</v>
      </c>
      <c r="M32" s="18" t="s">
        <v>70</v>
      </c>
      <c r="N32" s="18" t="s">
        <v>70</v>
      </c>
      <c r="O32" s="18" t="s">
        <v>70</v>
      </c>
      <c r="P32" s="1"/>
      <c r="R32" s="2"/>
      <c r="S32" s="2"/>
      <c r="U32" s="4"/>
      <c r="V32" s="4"/>
      <c r="X32" s="4"/>
    </row>
    <row r="33" spans="1:16" ht="28.5" customHeight="1" x14ac:dyDescent="0.25">
      <c r="A33" s="66">
        <v>7</v>
      </c>
      <c r="B33" s="24" t="s">
        <v>414</v>
      </c>
      <c r="C33" s="27">
        <v>38960345</v>
      </c>
      <c r="D33" s="27">
        <v>5</v>
      </c>
      <c r="E33" s="27">
        <v>25055.66</v>
      </c>
      <c r="F33" s="18" t="s">
        <v>70</v>
      </c>
      <c r="G33" s="18" t="s">
        <v>70</v>
      </c>
      <c r="H33" s="18" t="s">
        <v>70</v>
      </c>
      <c r="I33" s="18" t="s">
        <v>70</v>
      </c>
      <c r="J33" s="18" t="s">
        <v>70</v>
      </c>
      <c r="K33" s="18" t="s">
        <v>70</v>
      </c>
      <c r="L33" s="18" t="s">
        <v>70</v>
      </c>
      <c r="M33" s="18" t="s">
        <v>70</v>
      </c>
      <c r="N33" s="18" t="s">
        <v>70</v>
      </c>
      <c r="O33" s="18" t="s">
        <v>70</v>
      </c>
      <c r="P33" s="1"/>
    </row>
    <row r="34" spans="1:16" ht="25.5" customHeight="1" x14ac:dyDescent="0.2">
      <c r="A34" s="34">
        <v>8</v>
      </c>
      <c r="B34" s="24" t="s">
        <v>415</v>
      </c>
      <c r="C34" s="27">
        <v>26188308</v>
      </c>
      <c r="D34" s="27">
        <v>1</v>
      </c>
      <c r="E34" s="23" t="s">
        <v>416</v>
      </c>
      <c r="F34" s="18" t="s">
        <v>70</v>
      </c>
      <c r="G34" s="18" t="s">
        <v>70</v>
      </c>
      <c r="H34" s="18" t="s">
        <v>70</v>
      </c>
      <c r="I34" s="18" t="s">
        <v>70</v>
      </c>
      <c r="J34" s="18" t="s">
        <v>70</v>
      </c>
      <c r="K34" s="18" t="s">
        <v>70</v>
      </c>
      <c r="L34" s="18" t="s">
        <v>70</v>
      </c>
      <c r="M34" s="18" t="s">
        <v>70</v>
      </c>
      <c r="N34" s="18" t="s">
        <v>70</v>
      </c>
      <c r="O34" s="18" t="s">
        <v>70</v>
      </c>
      <c r="P34" s="1"/>
    </row>
    <row r="35" spans="1:16" ht="29.25" customHeight="1" x14ac:dyDescent="0.2">
      <c r="A35" s="34">
        <v>9</v>
      </c>
      <c r="B35" s="24" t="s">
        <v>424</v>
      </c>
      <c r="C35" s="27">
        <v>30977943</v>
      </c>
      <c r="D35" s="27">
        <v>28</v>
      </c>
      <c r="E35" s="58">
        <v>14139.75</v>
      </c>
      <c r="F35" s="18" t="s">
        <v>70</v>
      </c>
      <c r="G35" s="18" t="s">
        <v>70</v>
      </c>
      <c r="H35" s="18" t="s">
        <v>70</v>
      </c>
      <c r="I35" s="18" t="s">
        <v>70</v>
      </c>
      <c r="J35" s="18" t="s">
        <v>70</v>
      </c>
      <c r="K35" s="18" t="s">
        <v>70</v>
      </c>
      <c r="L35" s="18" t="s">
        <v>70</v>
      </c>
      <c r="M35" s="18" t="s">
        <v>70</v>
      </c>
      <c r="N35" s="18" t="s">
        <v>70</v>
      </c>
      <c r="O35" s="18" t="s">
        <v>70</v>
      </c>
      <c r="P35" s="1"/>
    </row>
    <row r="36" spans="1:16" ht="30.75" customHeight="1" x14ac:dyDescent="0.25">
      <c r="A36" s="83"/>
      <c r="B36" s="65" t="s">
        <v>30</v>
      </c>
      <c r="C36" s="22"/>
      <c r="D36" s="22"/>
      <c r="E36" s="22"/>
      <c r="F36" s="22"/>
      <c r="G36" s="67"/>
      <c r="H36" s="22"/>
      <c r="I36" s="67"/>
      <c r="J36" s="22"/>
      <c r="K36" s="22"/>
      <c r="L36" s="18"/>
      <c r="M36" s="18"/>
      <c r="N36" s="18"/>
      <c r="O36" s="18"/>
      <c r="P36" s="1"/>
    </row>
    <row r="37" spans="1:16" ht="27.75" customHeight="1" x14ac:dyDescent="0.25">
      <c r="A37" s="83">
        <v>1</v>
      </c>
      <c r="B37" s="32" t="s">
        <v>31</v>
      </c>
      <c r="C37" s="101">
        <v>39604270</v>
      </c>
      <c r="D37" s="58">
        <v>236</v>
      </c>
      <c r="E37" s="102">
        <v>76989.95</v>
      </c>
      <c r="F37" s="58">
        <v>77</v>
      </c>
      <c r="G37" s="58">
        <v>9697.4</v>
      </c>
      <c r="H37" s="58">
        <v>37</v>
      </c>
      <c r="I37" s="58">
        <v>4161</v>
      </c>
      <c r="J37" s="58">
        <v>133</v>
      </c>
      <c r="K37" s="58">
        <v>16067.26</v>
      </c>
      <c r="L37" s="58">
        <v>55</v>
      </c>
      <c r="M37" s="58">
        <v>7183.3</v>
      </c>
      <c r="N37" s="18">
        <v>24</v>
      </c>
      <c r="O37" s="18">
        <v>3733.3</v>
      </c>
    </row>
    <row r="38" spans="1:16" ht="31.5" customHeight="1" x14ac:dyDescent="0.25">
      <c r="A38" s="83">
        <v>2</v>
      </c>
      <c r="B38" s="32" t="s">
        <v>32</v>
      </c>
      <c r="C38" s="58">
        <v>37448129</v>
      </c>
      <c r="D38" s="88">
        <v>5</v>
      </c>
      <c r="E38" s="88">
        <v>9589</v>
      </c>
      <c r="F38" s="58">
        <v>4</v>
      </c>
      <c r="G38" s="58">
        <v>9227.4</v>
      </c>
      <c r="H38" s="58"/>
      <c r="I38" s="58"/>
      <c r="J38" s="58">
        <v>2</v>
      </c>
      <c r="K38" s="58">
        <v>638.79999999999995</v>
      </c>
      <c r="L38" s="58">
        <v>1</v>
      </c>
      <c r="M38" s="58">
        <v>274.8</v>
      </c>
      <c r="N38" s="58">
        <v>0</v>
      </c>
      <c r="O38" s="58">
        <v>0</v>
      </c>
      <c r="P38" s="1"/>
    </row>
    <row r="39" spans="1:16" ht="30.75" customHeight="1" x14ac:dyDescent="0.25">
      <c r="A39" s="83">
        <v>3</v>
      </c>
      <c r="B39" s="32" t="s">
        <v>33</v>
      </c>
      <c r="C39" s="58">
        <v>37448113</v>
      </c>
      <c r="D39" s="88">
        <v>105</v>
      </c>
      <c r="E39" s="88">
        <v>645705.91</v>
      </c>
      <c r="F39" s="58">
        <v>40</v>
      </c>
      <c r="G39" s="58">
        <v>196789.8</v>
      </c>
      <c r="H39" s="58">
        <v>23</v>
      </c>
      <c r="I39" s="58">
        <v>114390.1</v>
      </c>
      <c r="J39" s="18" t="s">
        <v>70</v>
      </c>
      <c r="K39" s="18" t="s">
        <v>70</v>
      </c>
      <c r="L39" s="18" t="s">
        <v>70</v>
      </c>
      <c r="M39" s="18" t="s">
        <v>70</v>
      </c>
      <c r="N39" s="18" t="s">
        <v>70</v>
      </c>
      <c r="O39" s="18" t="s">
        <v>70</v>
      </c>
    </row>
    <row r="40" spans="1:16" ht="25.5" x14ac:dyDescent="0.2">
      <c r="A40" s="83">
        <v>4</v>
      </c>
      <c r="B40" s="103" t="s">
        <v>318</v>
      </c>
      <c r="C40" s="23">
        <v>3568132</v>
      </c>
      <c r="D40" s="23">
        <v>1</v>
      </c>
      <c r="E40" s="23">
        <v>4252.3999999999996</v>
      </c>
      <c r="F40" s="58">
        <v>1</v>
      </c>
      <c r="G40" s="58">
        <v>4252.3999999999996</v>
      </c>
      <c r="H40" s="58"/>
      <c r="I40" s="58"/>
      <c r="J40" s="18" t="s">
        <v>70</v>
      </c>
      <c r="K40" s="18" t="s">
        <v>70</v>
      </c>
      <c r="L40" s="18" t="s">
        <v>70</v>
      </c>
      <c r="M40" s="18" t="s">
        <v>70</v>
      </c>
      <c r="N40" s="18" t="s">
        <v>70</v>
      </c>
      <c r="O40" s="18" t="s">
        <v>70</v>
      </c>
    </row>
    <row r="41" spans="1:16" ht="38.25" x14ac:dyDescent="0.25">
      <c r="A41" s="83">
        <v>5</v>
      </c>
      <c r="B41" s="32" t="s">
        <v>34</v>
      </c>
      <c r="C41" s="62">
        <v>38266365</v>
      </c>
      <c r="D41" s="88">
        <v>4</v>
      </c>
      <c r="E41" s="88">
        <v>19202.5</v>
      </c>
      <c r="F41" s="18">
        <v>2</v>
      </c>
      <c r="G41" s="18">
        <v>18959.900000000001</v>
      </c>
      <c r="H41" s="18"/>
      <c r="I41" s="18"/>
      <c r="J41" s="18" t="s">
        <v>70</v>
      </c>
      <c r="K41" s="18" t="s">
        <v>70</v>
      </c>
      <c r="L41" s="18" t="s">
        <v>70</v>
      </c>
      <c r="M41" s="18" t="s">
        <v>70</v>
      </c>
      <c r="N41" s="18" t="s">
        <v>70</v>
      </c>
      <c r="O41" s="18" t="s">
        <v>70</v>
      </c>
    </row>
    <row r="42" spans="1:16" ht="38.25" x14ac:dyDescent="0.25">
      <c r="A42" s="83">
        <v>6</v>
      </c>
      <c r="B42" s="32" t="s">
        <v>35</v>
      </c>
      <c r="C42" s="18">
        <v>30300749</v>
      </c>
      <c r="D42" s="58">
        <v>1</v>
      </c>
      <c r="E42" s="58">
        <v>6089.3</v>
      </c>
      <c r="F42" s="58">
        <v>1</v>
      </c>
      <c r="G42" s="58">
        <v>6089.3</v>
      </c>
      <c r="H42" s="18" t="s">
        <v>70</v>
      </c>
      <c r="I42" s="18" t="s">
        <v>70</v>
      </c>
      <c r="J42" s="18" t="s">
        <v>70</v>
      </c>
      <c r="K42" s="18" t="s">
        <v>70</v>
      </c>
      <c r="L42" s="18" t="s">
        <v>70</v>
      </c>
      <c r="M42" s="18" t="s">
        <v>70</v>
      </c>
      <c r="N42" s="18" t="s">
        <v>70</v>
      </c>
      <c r="O42" s="18" t="s">
        <v>70</v>
      </c>
    </row>
    <row r="43" spans="1:16" ht="27.75" customHeight="1" x14ac:dyDescent="0.25">
      <c r="A43" s="83">
        <v>7</v>
      </c>
      <c r="B43" s="32" t="s">
        <v>36</v>
      </c>
      <c r="C43" s="18">
        <v>26188248</v>
      </c>
      <c r="D43" s="58">
        <v>1</v>
      </c>
      <c r="E43" s="58">
        <v>10991.9</v>
      </c>
      <c r="F43" s="58">
        <v>1</v>
      </c>
      <c r="G43" s="58">
        <v>10991.9</v>
      </c>
      <c r="H43" s="18" t="s">
        <v>70</v>
      </c>
      <c r="I43" s="18" t="s">
        <v>70</v>
      </c>
      <c r="J43" s="18" t="s">
        <v>70</v>
      </c>
      <c r="K43" s="18" t="s">
        <v>70</v>
      </c>
      <c r="L43" s="18" t="s">
        <v>70</v>
      </c>
      <c r="M43" s="18" t="s">
        <v>70</v>
      </c>
      <c r="N43" s="18" t="s">
        <v>70</v>
      </c>
      <c r="O43" s="18" t="s">
        <v>70</v>
      </c>
    </row>
    <row r="44" spans="1:16" ht="29.25" customHeight="1" x14ac:dyDescent="0.2">
      <c r="A44" s="83">
        <v>8</v>
      </c>
      <c r="B44" s="103" t="s">
        <v>316</v>
      </c>
      <c r="C44" s="23" t="s">
        <v>317</v>
      </c>
      <c r="D44" s="88">
        <v>2</v>
      </c>
      <c r="E44" s="88">
        <v>8618.2000000000007</v>
      </c>
      <c r="F44" s="88">
        <v>2</v>
      </c>
      <c r="G44" s="88">
        <v>8618.2000000000007</v>
      </c>
      <c r="H44" s="18" t="s">
        <v>70</v>
      </c>
      <c r="I44" s="18" t="s">
        <v>70</v>
      </c>
      <c r="J44" s="18" t="s">
        <v>70</v>
      </c>
      <c r="K44" s="18" t="s">
        <v>70</v>
      </c>
      <c r="L44" s="18" t="s">
        <v>70</v>
      </c>
      <c r="M44" s="18" t="s">
        <v>70</v>
      </c>
      <c r="N44" s="18" t="s">
        <v>70</v>
      </c>
      <c r="O44" s="18" t="s">
        <v>70</v>
      </c>
    </row>
    <row r="45" spans="1:16" x14ac:dyDescent="0.25">
      <c r="A45" s="83">
        <v>9</v>
      </c>
      <c r="B45" s="32" t="s">
        <v>37</v>
      </c>
      <c r="C45" s="18">
        <v>31723240</v>
      </c>
      <c r="D45" s="58">
        <v>1</v>
      </c>
      <c r="E45" s="58">
        <v>163.05000000000001</v>
      </c>
      <c r="F45" s="18" t="s">
        <v>70</v>
      </c>
      <c r="G45" s="18" t="s">
        <v>70</v>
      </c>
      <c r="H45" s="18" t="s">
        <v>70</v>
      </c>
      <c r="I45" s="18" t="s">
        <v>70</v>
      </c>
      <c r="J45" s="58">
        <v>1</v>
      </c>
      <c r="K45" s="58">
        <v>163.05000000000001</v>
      </c>
      <c r="L45" s="18" t="s">
        <v>70</v>
      </c>
      <c r="M45" s="18" t="s">
        <v>70</v>
      </c>
      <c r="N45" s="18" t="s">
        <v>70</v>
      </c>
      <c r="O45" s="18" t="s">
        <v>70</v>
      </c>
    </row>
    <row r="46" spans="1:16" x14ac:dyDescent="0.25">
      <c r="A46" s="66"/>
      <c r="B46" s="32"/>
      <c r="C46" s="58"/>
      <c r="D46" s="58"/>
      <c r="E46" s="58"/>
      <c r="F46" s="18"/>
      <c r="G46" s="18"/>
      <c r="H46" s="18"/>
      <c r="I46" s="18"/>
      <c r="J46" s="58"/>
      <c r="K46" s="58"/>
      <c r="L46" s="18"/>
      <c r="M46" s="18"/>
      <c r="N46" s="18"/>
      <c r="O46" s="18"/>
    </row>
    <row r="47" spans="1:16" ht="25.5" x14ac:dyDescent="0.25">
      <c r="A47" s="83">
        <v>11</v>
      </c>
      <c r="B47" s="83" t="s">
        <v>440</v>
      </c>
      <c r="C47" s="18">
        <v>37444784</v>
      </c>
      <c r="D47" s="58">
        <v>1</v>
      </c>
      <c r="E47" s="58">
        <v>1189.5999999999999</v>
      </c>
      <c r="F47" s="18" t="s">
        <v>70</v>
      </c>
      <c r="G47" s="18" t="s">
        <v>70</v>
      </c>
      <c r="H47" s="18" t="s">
        <v>70</v>
      </c>
      <c r="I47" s="18" t="s">
        <v>70</v>
      </c>
      <c r="J47" s="18" t="s">
        <v>70</v>
      </c>
      <c r="K47" s="18" t="s">
        <v>70</v>
      </c>
      <c r="L47" s="18" t="s">
        <v>70</v>
      </c>
      <c r="M47" s="18" t="s">
        <v>70</v>
      </c>
      <c r="N47" s="18" t="s">
        <v>70</v>
      </c>
      <c r="O47" s="18" t="s">
        <v>70</v>
      </c>
    </row>
    <row r="48" spans="1:16" ht="32.25" customHeight="1" x14ac:dyDescent="0.25">
      <c r="A48" s="83"/>
      <c r="B48" s="20" t="s">
        <v>38</v>
      </c>
      <c r="C48" s="18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1:15" ht="25.5" x14ac:dyDescent="0.25">
      <c r="A49" s="66" t="s">
        <v>7</v>
      </c>
      <c r="B49" s="104" t="s">
        <v>39</v>
      </c>
      <c r="C49" s="58">
        <v>22872137</v>
      </c>
      <c r="D49" s="58">
        <v>1</v>
      </c>
      <c r="E49" s="58">
        <v>4964.5</v>
      </c>
      <c r="F49" s="18" t="s">
        <v>70</v>
      </c>
      <c r="G49" s="18" t="s">
        <v>70</v>
      </c>
      <c r="H49" s="18" t="s">
        <v>70</v>
      </c>
      <c r="I49" s="18" t="s">
        <v>70</v>
      </c>
      <c r="J49" s="18" t="s">
        <v>70</v>
      </c>
      <c r="K49" s="18" t="s">
        <v>70</v>
      </c>
      <c r="L49" s="18" t="s">
        <v>70</v>
      </c>
      <c r="M49" s="18" t="s">
        <v>70</v>
      </c>
      <c r="N49" s="18" t="s">
        <v>70</v>
      </c>
      <c r="O49" s="18" t="s">
        <v>70</v>
      </c>
    </row>
    <row r="50" spans="1:15" ht="27.75" customHeight="1" x14ac:dyDescent="0.25">
      <c r="A50" s="66" t="s">
        <v>13</v>
      </c>
      <c r="B50" s="104" t="s">
        <v>40</v>
      </c>
      <c r="C50" s="58">
        <v>37397216</v>
      </c>
      <c r="D50" s="58">
        <v>152</v>
      </c>
      <c r="E50" s="58">
        <v>478493.33</v>
      </c>
      <c r="F50" s="58">
        <v>21</v>
      </c>
      <c r="G50" s="58">
        <v>41083.4</v>
      </c>
      <c r="H50" s="90">
        <v>6</v>
      </c>
      <c r="I50" s="18">
        <v>10939.3</v>
      </c>
      <c r="J50" s="18" t="s">
        <v>70</v>
      </c>
      <c r="K50" s="18" t="s">
        <v>70</v>
      </c>
      <c r="L50" s="18" t="s">
        <v>70</v>
      </c>
      <c r="M50" s="18" t="s">
        <v>70</v>
      </c>
      <c r="N50" s="18" t="s">
        <v>70</v>
      </c>
      <c r="O50" s="18" t="s">
        <v>70</v>
      </c>
    </row>
    <row r="51" spans="1:15" ht="38.25" x14ac:dyDescent="0.25">
      <c r="A51" s="66" t="s">
        <v>14</v>
      </c>
      <c r="B51" s="104" t="s">
        <v>41</v>
      </c>
      <c r="C51" s="58">
        <v>39606435</v>
      </c>
      <c r="D51" s="58">
        <v>610</v>
      </c>
      <c r="E51" s="58">
        <v>127537.9</v>
      </c>
      <c r="F51" s="58">
        <v>140</v>
      </c>
      <c r="G51" s="58">
        <v>33552.699999999997</v>
      </c>
      <c r="H51" s="58">
        <v>103</v>
      </c>
      <c r="I51" s="58">
        <v>263144.59999999998</v>
      </c>
      <c r="J51" s="58">
        <v>261</v>
      </c>
      <c r="K51" s="58">
        <v>80963.97</v>
      </c>
      <c r="L51" s="18">
        <v>80</v>
      </c>
      <c r="M51" s="18">
        <v>32088.05</v>
      </c>
      <c r="N51" s="18">
        <v>79</v>
      </c>
      <c r="O51" s="18">
        <v>32068.75</v>
      </c>
    </row>
    <row r="52" spans="1:15" ht="25.5" x14ac:dyDescent="0.25">
      <c r="A52" s="66" t="s">
        <v>42</v>
      </c>
      <c r="B52" s="104" t="s">
        <v>43</v>
      </c>
      <c r="C52" s="58">
        <v>3366612</v>
      </c>
      <c r="D52" s="58">
        <v>6</v>
      </c>
      <c r="E52" s="58">
        <v>2922.9</v>
      </c>
      <c r="F52" s="18" t="s">
        <v>70</v>
      </c>
      <c r="G52" s="18" t="s">
        <v>70</v>
      </c>
      <c r="H52" s="18" t="s">
        <v>70</v>
      </c>
      <c r="I52" s="18" t="s">
        <v>70</v>
      </c>
      <c r="J52" s="58">
        <v>6</v>
      </c>
      <c r="K52" s="58">
        <v>2922.9</v>
      </c>
      <c r="L52" s="18" t="s">
        <v>70</v>
      </c>
      <c r="M52" s="18" t="s">
        <v>70</v>
      </c>
      <c r="N52" s="18" t="s">
        <v>70</v>
      </c>
      <c r="O52" s="18" t="s">
        <v>70</v>
      </c>
    </row>
    <row r="53" spans="1:15" ht="25.5" x14ac:dyDescent="0.25">
      <c r="A53" s="66" t="s">
        <v>44</v>
      </c>
      <c r="B53" s="104" t="s">
        <v>45</v>
      </c>
      <c r="C53" s="58">
        <v>22875087</v>
      </c>
      <c r="D53" s="58">
        <v>1</v>
      </c>
      <c r="E53" s="58">
        <v>9722</v>
      </c>
      <c r="F53" s="18" t="s">
        <v>70</v>
      </c>
      <c r="G53" s="18" t="s">
        <v>70</v>
      </c>
      <c r="H53" s="18" t="s">
        <v>70</v>
      </c>
      <c r="I53" s="18" t="s">
        <v>70</v>
      </c>
      <c r="J53" s="18" t="s">
        <v>70</v>
      </c>
      <c r="K53" s="18" t="s">
        <v>70</v>
      </c>
      <c r="L53" s="18" t="s">
        <v>70</v>
      </c>
      <c r="M53" s="18" t="s">
        <v>70</v>
      </c>
      <c r="N53" s="18" t="s">
        <v>70</v>
      </c>
      <c r="O53" s="18" t="s">
        <v>70</v>
      </c>
    </row>
    <row r="54" spans="1:15" ht="31.5" customHeight="1" x14ac:dyDescent="0.25">
      <c r="A54" s="66" t="s">
        <v>46</v>
      </c>
      <c r="B54" s="64" t="s">
        <v>47</v>
      </c>
      <c r="C54" s="62">
        <v>26188946</v>
      </c>
      <c r="D54" s="62">
        <v>7</v>
      </c>
      <c r="E54" s="62">
        <v>9938.4</v>
      </c>
      <c r="F54" s="62">
        <v>6</v>
      </c>
      <c r="G54" s="62">
        <v>9560.2000000000007</v>
      </c>
      <c r="H54" s="62"/>
      <c r="I54" s="62"/>
      <c r="J54" s="62">
        <v>4</v>
      </c>
      <c r="K54" s="62">
        <v>1115.5</v>
      </c>
      <c r="L54" s="62">
        <v>4</v>
      </c>
      <c r="M54" s="62">
        <v>1115.5</v>
      </c>
      <c r="N54" s="18" t="s">
        <v>70</v>
      </c>
      <c r="O54" s="18" t="s">
        <v>70</v>
      </c>
    </row>
    <row r="55" spans="1:15" x14ac:dyDescent="0.25">
      <c r="A55" s="66" t="s">
        <v>48</v>
      </c>
      <c r="B55" s="64" t="s">
        <v>49</v>
      </c>
      <c r="C55" s="62">
        <v>26189147</v>
      </c>
      <c r="D55" s="62">
        <v>3</v>
      </c>
      <c r="E55" s="88">
        <v>4852.1000000000004</v>
      </c>
      <c r="F55" s="62">
        <v>3</v>
      </c>
      <c r="G55" s="62">
        <v>4852.1000000000004</v>
      </c>
      <c r="H55" s="62"/>
      <c r="I55" s="62"/>
      <c r="J55" s="62">
        <v>1</v>
      </c>
      <c r="K55" s="88">
        <v>271.5</v>
      </c>
      <c r="L55" s="62">
        <v>1</v>
      </c>
      <c r="M55" s="88">
        <v>271.5</v>
      </c>
      <c r="N55" s="18" t="s">
        <v>70</v>
      </c>
      <c r="O55" s="18" t="s">
        <v>70</v>
      </c>
    </row>
    <row r="56" spans="1:15" x14ac:dyDescent="0.25">
      <c r="A56" s="66" t="s">
        <v>50</v>
      </c>
      <c r="B56" s="64" t="s">
        <v>51</v>
      </c>
      <c r="C56" s="88">
        <v>26189130</v>
      </c>
      <c r="D56" s="62">
        <v>2</v>
      </c>
      <c r="E56" s="62">
        <v>2970.7</v>
      </c>
      <c r="F56" s="62">
        <v>1</v>
      </c>
      <c r="G56" s="62">
        <v>1981.4</v>
      </c>
      <c r="H56" s="18" t="s">
        <v>70</v>
      </c>
      <c r="I56" s="18" t="s">
        <v>70</v>
      </c>
      <c r="J56" s="18" t="s">
        <v>70</v>
      </c>
      <c r="K56" s="18" t="s">
        <v>70</v>
      </c>
      <c r="L56" s="18" t="s">
        <v>70</v>
      </c>
      <c r="M56" s="18" t="s">
        <v>70</v>
      </c>
      <c r="N56" s="18" t="s">
        <v>70</v>
      </c>
      <c r="O56" s="18" t="s">
        <v>70</v>
      </c>
    </row>
    <row r="57" spans="1:15" ht="25.5" x14ac:dyDescent="0.2">
      <c r="A57" s="66" t="s">
        <v>52</v>
      </c>
      <c r="B57" s="100" t="s">
        <v>321</v>
      </c>
      <c r="C57" s="23">
        <v>38196712</v>
      </c>
      <c r="D57" s="62">
        <v>7</v>
      </c>
      <c r="E57" s="62">
        <v>2545.1</v>
      </c>
      <c r="F57" s="62">
        <v>7</v>
      </c>
      <c r="G57" s="62">
        <v>2545.1</v>
      </c>
      <c r="H57" s="18" t="s">
        <v>70</v>
      </c>
      <c r="I57" s="18" t="s">
        <v>70</v>
      </c>
      <c r="J57" s="62">
        <v>7</v>
      </c>
      <c r="K57" s="62">
        <v>2605.8000000000002</v>
      </c>
      <c r="L57" s="62">
        <v>7</v>
      </c>
      <c r="M57" s="62">
        <v>2605.8000000000002</v>
      </c>
      <c r="N57" s="18" t="s">
        <v>70</v>
      </c>
      <c r="O57" s="18" t="s">
        <v>70</v>
      </c>
    </row>
    <row r="58" spans="1:15" x14ac:dyDescent="0.25">
      <c r="A58" s="66" t="s">
        <v>53</v>
      </c>
      <c r="B58" s="64" t="s">
        <v>55</v>
      </c>
      <c r="C58" s="62" t="s">
        <v>425</v>
      </c>
      <c r="D58" s="62">
        <v>1</v>
      </c>
      <c r="E58" s="62">
        <v>5552.8</v>
      </c>
      <c r="F58" s="62">
        <v>1</v>
      </c>
      <c r="G58" s="62">
        <v>5552.8</v>
      </c>
      <c r="H58" s="18" t="s">
        <v>70</v>
      </c>
      <c r="I58" s="18" t="s">
        <v>70</v>
      </c>
      <c r="J58" s="18" t="s">
        <v>70</v>
      </c>
      <c r="K58" s="18" t="s">
        <v>70</v>
      </c>
      <c r="L58" s="18" t="s">
        <v>70</v>
      </c>
      <c r="M58" s="18" t="s">
        <v>70</v>
      </c>
      <c r="N58" s="18" t="s">
        <v>70</v>
      </c>
      <c r="O58" s="18" t="s">
        <v>70</v>
      </c>
    </row>
    <row r="59" spans="1:15" x14ac:dyDescent="0.25">
      <c r="A59" s="66" t="s">
        <v>54</v>
      </c>
      <c r="B59" s="64" t="s">
        <v>57</v>
      </c>
      <c r="C59" s="62">
        <v>26188952</v>
      </c>
      <c r="D59" s="62">
        <v>3</v>
      </c>
      <c r="E59" s="62">
        <v>12540.4</v>
      </c>
      <c r="F59" s="62">
        <v>3</v>
      </c>
      <c r="G59" s="62">
        <v>12540.4</v>
      </c>
      <c r="H59" s="18" t="s">
        <v>70</v>
      </c>
      <c r="I59" s="18" t="s">
        <v>70</v>
      </c>
      <c r="J59" s="62">
        <v>1</v>
      </c>
      <c r="K59" s="62">
        <v>494.6</v>
      </c>
      <c r="L59" s="62">
        <v>1</v>
      </c>
      <c r="M59" s="62">
        <v>494.6</v>
      </c>
      <c r="N59" s="18" t="s">
        <v>70</v>
      </c>
      <c r="O59" s="18" t="s">
        <v>70</v>
      </c>
    </row>
    <row r="60" spans="1:15" ht="25.5" x14ac:dyDescent="0.2">
      <c r="A60" s="66" t="s">
        <v>56</v>
      </c>
      <c r="B60" s="100" t="s">
        <v>322</v>
      </c>
      <c r="C60" s="23" t="s">
        <v>323</v>
      </c>
      <c r="D60" s="62">
        <v>2</v>
      </c>
      <c r="E60" s="62">
        <v>10130.5</v>
      </c>
      <c r="F60" s="62">
        <v>2</v>
      </c>
      <c r="G60" s="62">
        <v>10130.5</v>
      </c>
      <c r="H60" s="18" t="s">
        <v>70</v>
      </c>
      <c r="I60" s="18" t="s">
        <v>70</v>
      </c>
      <c r="J60" s="18" t="s">
        <v>70</v>
      </c>
      <c r="K60" s="18" t="s">
        <v>70</v>
      </c>
      <c r="L60" s="18" t="s">
        <v>70</v>
      </c>
      <c r="M60" s="18" t="s">
        <v>70</v>
      </c>
      <c r="N60" s="18" t="s">
        <v>70</v>
      </c>
      <c r="O60" s="18" t="s">
        <v>70</v>
      </c>
    </row>
    <row r="61" spans="1:15" ht="25.5" x14ac:dyDescent="0.25">
      <c r="A61" s="66" t="s">
        <v>58</v>
      </c>
      <c r="B61" s="29" t="s">
        <v>324</v>
      </c>
      <c r="C61" s="23" t="s">
        <v>59</v>
      </c>
      <c r="D61" s="23">
        <v>14</v>
      </c>
      <c r="E61" s="23">
        <v>8372.7999999999993</v>
      </c>
      <c r="F61" s="23">
        <v>14</v>
      </c>
      <c r="G61" s="23">
        <v>8372.7999999999993</v>
      </c>
      <c r="H61" s="18" t="s">
        <v>70</v>
      </c>
      <c r="I61" s="18" t="s">
        <v>70</v>
      </c>
      <c r="J61" s="23">
        <v>1</v>
      </c>
      <c r="K61" s="23">
        <v>109.3</v>
      </c>
      <c r="L61" s="23">
        <v>1</v>
      </c>
      <c r="M61" s="23">
        <v>109.3</v>
      </c>
      <c r="N61" s="18" t="s">
        <v>70</v>
      </c>
      <c r="O61" s="18" t="s">
        <v>70</v>
      </c>
    </row>
    <row r="62" spans="1:15" x14ac:dyDescent="0.25">
      <c r="A62" s="66" t="s">
        <v>60</v>
      </c>
      <c r="B62" s="104" t="s">
        <v>38</v>
      </c>
      <c r="C62" s="58">
        <v>37203257</v>
      </c>
      <c r="D62" s="58">
        <v>6</v>
      </c>
      <c r="E62" s="58">
        <v>5882.35</v>
      </c>
      <c r="F62" s="18">
        <v>1</v>
      </c>
      <c r="G62" s="18">
        <v>193.9</v>
      </c>
      <c r="H62" s="18" t="s">
        <v>70</v>
      </c>
      <c r="I62" s="18" t="s">
        <v>70</v>
      </c>
      <c r="J62" s="58">
        <v>3</v>
      </c>
      <c r="K62" s="58">
        <v>501.08</v>
      </c>
      <c r="L62" s="18" t="s">
        <v>70</v>
      </c>
      <c r="M62" s="18" t="s">
        <v>70</v>
      </c>
      <c r="N62" s="18" t="s">
        <v>70</v>
      </c>
      <c r="O62" s="18" t="s">
        <v>70</v>
      </c>
    </row>
    <row r="63" spans="1:15" ht="26.25" customHeight="1" x14ac:dyDescent="0.25">
      <c r="A63" s="66" t="s">
        <v>61</v>
      </c>
      <c r="B63" s="104" t="s">
        <v>62</v>
      </c>
      <c r="C63" s="58">
        <v>37397258</v>
      </c>
      <c r="D63" s="58">
        <v>17</v>
      </c>
      <c r="E63" s="58">
        <v>16083.56</v>
      </c>
      <c r="F63" s="58">
        <v>17</v>
      </c>
      <c r="G63" s="58">
        <v>15947</v>
      </c>
      <c r="H63" s="58"/>
      <c r="I63" s="58"/>
      <c r="J63" s="58">
        <v>3</v>
      </c>
      <c r="K63" s="58">
        <v>1344.9</v>
      </c>
      <c r="L63" s="58">
        <v>3</v>
      </c>
      <c r="M63" s="58">
        <v>1344.9</v>
      </c>
      <c r="N63" s="58"/>
      <c r="O63" s="58"/>
    </row>
    <row r="64" spans="1:15" ht="24.75" customHeight="1" x14ac:dyDescent="0.25">
      <c r="A64" s="105" t="s">
        <v>63</v>
      </c>
      <c r="B64" s="104" t="s">
        <v>64</v>
      </c>
      <c r="C64" s="58">
        <v>22933034</v>
      </c>
      <c r="D64" s="58">
        <v>1</v>
      </c>
      <c r="E64" s="58">
        <v>5514.9</v>
      </c>
      <c r="F64" s="18" t="s">
        <v>70</v>
      </c>
      <c r="G64" s="18" t="s">
        <v>70</v>
      </c>
      <c r="H64" s="18" t="s">
        <v>70</v>
      </c>
      <c r="I64" s="18" t="s">
        <v>70</v>
      </c>
      <c r="J64" s="18" t="s">
        <v>70</v>
      </c>
      <c r="K64" s="18" t="s">
        <v>70</v>
      </c>
      <c r="L64" s="18" t="s">
        <v>70</v>
      </c>
      <c r="M64" s="18" t="s">
        <v>70</v>
      </c>
      <c r="N64" s="18" t="s">
        <v>70</v>
      </c>
      <c r="O64" s="18" t="s">
        <v>70</v>
      </c>
    </row>
    <row r="65" spans="1:16" ht="22.5" customHeight="1" x14ac:dyDescent="0.25">
      <c r="A65" s="105" t="s">
        <v>65</v>
      </c>
      <c r="B65" s="104" t="s">
        <v>66</v>
      </c>
      <c r="C65" s="58">
        <v>22875220</v>
      </c>
      <c r="D65" s="58">
        <v>4</v>
      </c>
      <c r="E65" s="58">
        <v>15519.7</v>
      </c>
      <c r="F65" s="58">
        <v>1</v>
      </c>
      <c r="G65" s="58">
        <v>4451.3</v>
      </c>
      <c r="H65" s="58"/>
      <c r="I65" s="58"/>
      <c r="J65" s="18" t="s">
        <v>70</v>
      </c>
      <c r="K65" s="18" t="s">
        <v>70</v>
      </c>
      <c r="L65" s="18" t="s">
        <v>70</v>
      </c>
      <c r="M65" s="18" t="s">
        <v>70</v>
      </c>
      <c r="N65" s="18" t="s">
        <v>70</v>
      </c>
      <c r="O65" s="18" t="s">
        <v>70</v>
      </c>
      <c r="P65" s="14"/>
    </row>
    <row r="66" spans="1:16" ht="30.75" customHeight="1" x14ac:dyDescent="0.25">
      <c r="A66" s="66"/>
      <c r="B66" s="20" t="s">
        <v>67</v>
      </c>
      <c r="C66" s="67"/>
      <c r="D66" s="67"/>
      <c r="E66" s="67"/>
      <c r="F66" s="67"/>
      <c r="G66" s="67"/>
      <c r="H66" s="67"/>
      <c r="I66" s="68"/>
      <c r="J66" s="67"/>
      <c r="K66" s="67"/>
      <c r="L66" s="21"/>
      <c r="M66" s="21"/>
      <c r="N66" s="69"/>
      <c r="O66" s="69"/>
    </row>
    <row r="67" spans="1:16" ht="23.25" customHeight="1" x14ac:dyDescent="0.25">
      <c r="A67" s="105">
        <v>1</v>
      </c>
      <c r="B67" s="106" t="s">
        <v>68</v>
      </c>
      <c r="C67" s="107" t="s">
        <v>69</v>
      </c>
      <c r="D67" s="91">
        <v>2</v>
      </c>
      <c r="E67" s="107">
        <v>8586.5</v>
      </c>
      <c r="F67" s="91">
        <v>2</v>
      </c>
      <c r="G67" s="91">
        <v>5190</v>
      </c>
      <c r="H67" s="91"/>
      <c r="I67" s="91"/>
      <c r="J67" s="91" t="s">
        <v>70</v>
      </c>
      <c r="K67" s="91" t="s">
        <v>70</v>
      </c>
      <c r="L67" s="69" t="s">
        <v>70</v>
      </c>
      <c r="M67" s="69" t="s">
        <v>70</v>
      </c>
      <c r="N67" s="69" t="s">
        <v>70</v>
      </c>
      <c r="O67" s="69" t="s">
        <v>70</v>
      </c>
      <c r="P67" s="1"/>
    </row>
    <row r="68" spans="1:16" ht="24.75" customHeight="1" x14ac:dyDescent="0.25">
      <c r="A68" s="105">
        <v>2</v>
      </c>
      <c r="B68" s="106" t="s">
        <v>71</v>
      </c>
      <c r="C68" s="107">
        <v>38960518</v>
      </c>
      <c r="D68" s="91">
        <v>7</v>
      </c>
      <c r="E68" s="107">
        <v>20403.8</v>
      </c>
      <c r="F68" s="91">
        <v>3</v>
      </c>
      <c r="G68" s="107">
        <v>13122.2</v>
      </c>
      <c r="H68" s="91"/>
      <c r="I68" s="107"/>
      <c r="J68" s="91">
        <v>1</v>
      </c>
      <c r="K68" s="107">
        <v>157.1</v>
      </c>
      <c r="L68" s="69" t="s">
        <v>70</v>
      </c>
      <c r="M68" s="68" t="s">
        <v>70</v>
      </c>
      <c r="N68" s="68" t="s">
        <v>70</v>
      </c>
      <c r="O68" s="68" t="s">
        <v>70</v>
      </c>
      <c r="P68" s="1"/>
    </row>
    <row r="69" spans="1:16" ht="30" customHeight="1" x14ac:dyDescent="0.25">
      <c r="A69" s="108">
        <v>3</v>
      </c>
      <c r="B69" s="106" t="s">
        <v>72</v>
      </c>
      <c r="C69" s="91">
        <v>39611267</v>
      </c>
      <c r="D69" s="91">
        <v>308</v>
      </c>
      <c r="E69" s="91">
        <v>21803.93</v>
      </c>
      <c r="F69" s="23">
        <v>19</v>
      </c>
      <c r="G69" s="23">
        <v>641</v>
      </c>
      <c r="H69" s="23"/>
      <c r="I69" s="23"/>
      <c r="J69" s="18">
        <v>1</v>
      </c>
      <c r="K69" s="18">
        <v>56.9</v>
      </c>
      <c r="L69" s="18">
        <v>1</v>
      </c>
      <c r="M69" s="18">
        <v>56.9</v>
      </c>
      <c r="N69" s="18" t="s">
        <v>70</v>
      </c>
      <c r="O69" s="18" t="s">
        <v>70</v>
      </c>
      <c r="P69" s="1"/>
    </row>
    <row r="70" spans="1:16" ht="30.75" customHeight="1" x14ac:dyDescent="0.25">
      <c r="A70" s="108">
        <v>4</v>
      </c>
      <c r="B70" s="109" t="s">
        <v>73</v>
      </c>
      <c r="C70" s="70">
        <v>37445442</v>
      </c>
      <c r="D70" s="23">
        <v>115</v>
      </c>
      <c r="E70" s="107">
        <v>524899.74</v>
      </c>
      <c r="F70" s="18" t="s">
        <v>70</v>
      </c>
      <c r="G70" s="18" t="s">
        <v>70</v>
      </c>
      <c r="H70" s="18" t="s">
        <v>70</v>
      </c>
      <c r="I70" s="18" t="s">
        <v>70</v>
      </c>
      <c r="J70" s="18" t="s">
        <v>70</v>
      </c>
      <c r="K70" s="18" t="s">
        <v>70</v>
      </c>
      <c r="L70" s="18" t="s">
        <v>70</v>
      </c>
      <c r="M70" s="18" t="s">
        <v>70</v>
      </c>
      <c r="N70" s="18" t="s">
        <v>70</v>
      </c>
      <c r="O70" s="18" t="s">
        <v>70</v>
      </c>
      <c r="P70" s="1"/>
    </row>
    <row r="71" spans="1:16" ht="30.75" customHeight="1" x14ac:dyDescent="0.25">
      <c r="A71" s="71">
        <v>5</v>
      </c>
      <c r="B71" s="109" t="s">
        <v>74</v>
      </c>
      <c r="C71" s="70">
        <v>37445495</v>
      </c>
      <c r="D71" s="91">
        <v>2</v>
      </c>
      <c r="E71" s="107" t="s">
        <v>442</v>
      </c>
      <c r="F71" s="91">
        <v>2</v>
      </c>
      <c r="G71" s="91" t="s">
        <v>442</v>
      </c>
      <c r="H71" s="18" t="s">
        <v>70</v>
      </c>
      <c r="I71" s="18" t="s">
        <v>70</v>
      </c>
      <c r="J71" s="91">
        <v>2</v>
      </c>
      <c r="K71" s="91" t="s">
        <v>442</v>
      </c>
      <c r="L71" s="18" t="s">
        <v>70</v>
      </c>
      <c r="M71" s="18" t="s">
        <v>70</v>
      </c>
      <c r="N71" s="18" t="s">
        <v>70</v>
      </c>
      <c r="O71" s="18" t="s">
        <v>70</v>
      </c>
    </row>
    <row r="72" spans="1:16" ht="25.5" customHeight="1" x14ac:dyDescent="0.2">
      <c r="A72" s="71">
        <v>6</v>
      </c>
      <c r="B72" s="100" t="s">
        <v>325</v>
      </c>
      <c r="C72" s="23">
        <v>23379143</v>
      </c>
      <c r="D72" s="91">
        <v>7</v>
      </c>
      <c r="E72" s="91">
        <v>7156.8</v>
      </c>
      <c r="F72" s="91">
        <v>2</v>
      </c>
      <c r="G72" s="91">
        <v>360.1</v>
      </c>
      <c r="H72" s="92"/>
      <c r="I72" s="92"/>
      <c r="J72" s="92">
        <v>3</v>
      </c>
      <c r="K72" s="91">
        <v>528.79999999999995</v>
      </c>
      <c r="L72" s="91">
        <v>2</v>
      </c>
      <c r="M72" s="91">
        <v>360.1</v>
      </c>
      <c r="N72" s="92"/>
      <c r="O72" s="92"/>
    </row>
    <row r="73" spans="1:16" ht="29.25" customHeight="1" x14ac:dyDescent="0.25">
      <c r="A73" s="71">
        <v>7</v>
      </c>
      <c r="B73" s="109" t="s">
        <v>441</v>
      </c>
      <c r="C73" s="70">
        <v>37445416</v>
      </c>
      <c r="D73" s="70">
        <v>1</v>
      </c>
      <c r="E73" s="70">
        <v>2617.6999999999998</v>
      </c>
      <c r="F73" s="18" t="s">
        <v>70</v>
      </c>
      <c r="G73" s="18" t="s">
        <v>70</v>
      </c>
      <c r="H73" s="18" t="s">
        <v>70</v>
      </c>
      <c r="I73" s="18" t="s">
        <v>70</v>
      </c>
      <c r="J73" s="18" t="s">
        <v>70</v>
      </c>
      <c r="K73" s="18" t="s">
        <v>70</v>
      </c>
      <c r="L73" s="18" t="s">
        <v>70</v>
      </c>
      <c r="M73" s="18" t="s">
        <v>70</v>
      </c>
      <c r="N73" s="18" t="s">
        <v>70</v>
      </c>
      <c r="O73" s="18" t="s">
        <v>70</v>
      </c>
    </row>
    <row r="74" spans="1:16" ht="30.75" customHeight="1" x14ac:dyDescent="0.25">
      <c r="A74" s="71"/>
      <c r="B74" s="20" t="s">
        <v>75</v>
      </c>
      <c r="C74" s="70"/>
      <c r="D74" s="72"/>
      <c r="E74" s="72"/>
      <c r="F74" s="72"/>
      <c r="G74" s="72"/>
      <c r="H74" s="72"/>
      <c r="I74" s="22"/>
      <c r="J74" s="22"/>
      <c r="K74" s="22"/>
      <c r="L74" s="22"/>
      <c r="M74" s="22"/>
      <c r="N74" s="22"/>
      <c r="O74" s="22"/>
    </row>
    <row r="75" spans="1:16" ht="25.5" customHeight="1" thickBot="1" x14ac:dyDescent="0.3">
      <c r="A75" s="83" t="s">
        <v>7</v>
      </c>
      <c r="B75" s="32" t="s">
        <v>75</v>
      </c>
      <c r="C75" s="93">
        <v>374011206</v>
      </c>
      <c r="D75" s="93">
        <v>6</v>
      </c>
      <c r="E75" s="93">
        <v>5267.3</v>
      </c>
      <c r="F75" s="18" t="s">
        <v>70</v>
      </c>
      <c r="G75" s="18" t="s">
        <v>70</v>
      </c>
      <c r="H75" s="18" t="s">
        <v>70</v>
      </c>
      <c r="I75" s="18" t="s">
        <v>70</v>
      </c>
      <c r="J75" s="18">
        <v>4</v>
      </c>
      <c r="K75" s="18">
        <v>1500</v>
      </c>
      <c r="L75" s="18" t="s">
        <v>70</v>
      </c>
      <c r="M75" s="18" t="s">
        <v>70</v>
      </c>
      <c r="N75" s="18" t="s">
        <v>70</v>
      </c>
      <c r="O75" s="18" t="s">
        <v>70</v>
      </c>
    </row>
    <row r="76" spans="1:16" ht="33" customHeight="1" thickBot="1" x14ac:dyDescent="0.3">
      <c r="A76" s="83" t="s">
        <v>13</v>
      </c>
      <c r="B76" s="32" t="s">
        <v>410</v>
      </c>
      <c r="C76" s="18">
        <v>35692211</v>
      </c>
      <c r="D76" s="93">
        <v>618</v>
      </c>
      <c r="E76" s="93">
        <v>57417.13</v>
      </c>
      <c r="F76" s="18">
        <v>102</v>
      </c>
      <c r="G76" s="18">
        <v>13222.77</v>
      </c>
      <c r="H76" s="18">
        <v>9</v>
      </c>
      <c r="I76" s="18">
        <v>725.4</v>
      </c>
      <c r="J76" s="18">
        <v>607</v>
      </c>
      <c r="K76" s="18">
        <v>56351</v>
      </c>
      <c r="L76" s="18">
        <v>102</v>
      </c>
      <c r="M76" s="18">
        <v>12421.67</v>
      </c>
      <c r="N76" s="18">
        <v>9</v>
      </c>
      <c r="O76" s="18">
        <v>725.4</v>
      </c>
    </row>
    <row r="77" spans="1:16" ht="29.25" customHeight="1" x14ac:dyDescent="0.25">
      <c r="A77" s="83" t="s">
        <v>14</v>
      </c>
      <c r="B77" s="32" t="s">
        <v>76</v>
      </c>
      <c r="C77" s="18">
        <v>37451587</v>
      </c>
      <c r="D77" s="18">
        <v>2</v>
      </c>
      <c r="E77" s="18">
        <v>841.5</v>
      </c>
      <c r="F77" s="18">
        <v>1</v>
      </c>
      <c r="G77" s="18">
        <v>727.8</v>
      </c>
      <c r="H77" s="18" t="s">
        <v>70</v>
      </c>
      <c r="I77" s="18" t="s">
        <v>70</v>
      </c>
      <c r="J77" s="18">
        <v>2</v>
      </c>
      <c r="K77" s="18">
        <v>841.5</v>
      </c>
      <c r="L77" s="18">
        <v>1</v>
      </c>
      <c r="M77" s="18">
        <v>727.8</v>
      </c>
      <c r="N77" s="18" t="s">
        <v>70</v>
      </c>
      <c r="O77" s="18" t="s">
        <v>70</v>
      </c>
    </row>
    <row r="78" spans="1:16" ht="31.5" customHeight="1" x14ac:dyDescent="0.25">
      <c r="A78" s="83" t="s">
        <v>42</v>
      </c>
      <c r="B78" s="32" t="s">
        <v>77</v>
      </c>
      <c r="C78" s="18">
        <v>25729156</v>
      </c>
      <c r="D78" s="18">
        <v>14</v>
      </c>
      <c r="E78" s="18">
        <v>1819</v>
      </c>
      <c r="F78" s="18" t="s">
        <v>70</v>
      </c>
      <c r="G78" s="18" t="s">
        <v>70</v>
      </c>
      <c r="H78" s="18" t="s">
        <v>70</v>
      </c>
      <c r="I78" s="18" t="s">
        <v>70</v>
      </c>
      <c r="J78" s="18">
        <v>14</v>
      </c>
      <c r="K78" s="18">
        <v>1785.8</v>
      </c>
      <c r="L78" s="18" t="s">
        <v>70</v>
      </c>
      <c r="M78" s="18" t="s">
        <v>70</v>
      </c>
      <c r="N78" s="18" t="s">
        <v>70</v>
      </c>
      <c r="O78" s="18" t="s">
        <v>70</v>
      </c>
    </row>
    <row r="79" spans="1:16" ht="25.5" x14ac:dyDescent="0.25">
      <c r="A79" s="83" t="s">
        <v>44</v>
      </c>
      <c r="B79" s="32" t="s">
        <v>78</v>
      </c>
      <c r="C79" s="18">
        <v>26188567</v>
      </c>
      <c r="D79" s="18">
        <v>3</v>
      </c>
      <c r="E79" s="18">
        <v>12103.8</v>
      </c>
      <c r="F79" s="18">
        <v>2</v>
      </c>
      <c r="G79" s="18">
        <v>10466.1</v>
      </c>
      <c r="H79" s="18"/>
      <c r="I79" s="18"/>
      <c r="J79" s="18">
        <v>1</v>
      </c>
      <c r="K79" s="18">
        <v>1637.7</v>
      </c>
      <c r="L79" s="18" t="s">
        <v>70</v>
      </c>
      <c r="M79" s="18" t="s">
        <v>70</v>
      </c>
      <c r="N79" s="18" t="s">
        <v>70</v>
      </c>
      <c r="O79" s="18" t="s">
        <v>70</v>
      </c>
    </row>
    <row r="80" spans="1:16" ht="24" customHeight="1" x14ac:dyDescent="0.25">
      <c r="A80" s="83" t="s">
        <v>46</v>
      </c>
      <c r="B80" s="32" t="s">
        <v>79</v>
      </c>
      <c r="C80" s="18">
        <v>37451550</v>
      </c>
      <c r="D80" s="18">
        <v>1</v>
      </c>
      <c r="E80" s="18">
        <v>248</v>
      </c>
      <c r="F80" s="18">
        <v>1</v>
      </c>
      <c r="G80" s="18">
        <v>248</v>
      </c>
      <c r="H80" s="18" t="s">
        <v>70</v>
      </c>
      <c r="I80" s="18" t="s">
        <v>70</v>
      </c>
      <c r="J80" s="18">
        <v>1</v>
      </c>
      <c r="K80" s="18">
        <v>248</v>
      </c>
      <c r="L80" s="18">
        <v>1</v>
      </c>
      <c r="M80" s="18">
        <v>248</v>
      </c>
      <c r="N80" s="18" t="s">
        <v>70</v>
      </c>
      <c r="O80" s="18" t="s">
        <v>70</v>
      </c>
    </row>
    <row r="81" spans="1:15" ht="25.5" x14ac:dyDescent="0.25">
      <c r="A81" s="83" t="s">
        <v>48</v>
      </c>
      <c r="B81" s="32" t="s">
        <v>80</v>
      </c>
      <c r="C81" s="18">
        <v>37451530</v>
      </c>
      <c r="D81" s="18">
        <v>1</v>
      </c>
      <c r="E81" s="18">
        <v>38.4</v>
      </c>
      <c r="F81" s="18" t="s">
        <v>70</v>
      </c>
      <c r="G81" s="18" t="s">
        <v>70</v>
      </c>
      <c r="H81" s="18" t="s">
        <v>70</v>
      </c>
      <c r="I81" s="18" t="s">
        <v>70</v>
      </c>
      <c r="J81" s="18" t="s">
        <v>70</v>
      </c>
      <c r="K81" s="18" t="s">
        <v>70</v>
      </c>
      <c r="L81" s="18" t="s">
        <v>70</v>
      </c>
      <c r="M81" s="18" t="s">
        <v>70</v>
      </c>
      <c r="N81" s="18" t="s">
        <v>70</v>
      </c>
      <c r="O81" s="18" t="s">
        <v>70</v>
      </c>
    </row>
    <row r="82" spans="1:15" ht="13.5" thickBot="1" x14ac:dyDescent="0.3">
      <c r="A82" s="83" t="s">
        <v>50</v>
      </c>
      <c r="B82" s="32" t="s">
        <v>81</v>
      </c>
      <c r="C82" s="18">
        <v>19130066</v>
      </c>
      <c r="D82" s="18">
        <v>1</v>
      </c>
      <c r="E82" s="18">
        <v>658.6</v>
      </c>
      <c r="F82" s="18">
        <v>1</v>
      </c>
      <c r="G82" s="18">
        <v>658.6</v>
      </c>
      <c r="H82" s="18" t="s">
        <v>70</v>
      </c>
      <c r="I82" s="18" t="s">
        <v>70</v>
      </c>
      <c r="J82" s="18">
        <v>1</v>
      </c>
      <c r="K82" s="18">
        <v>653.6</v>
      </c>
      <c r="L82" s="18" t="s">
        <v>70</v>
      </c>
      <c r="M82" s="18" t="s">
        <v>70</v>
      </c>
      <c r="N82" s="18" t="s">
        <v>70</v>
      </c>
      <c r="O82" s="18" t="s">
        <v>70</v>
      </c>
    </row>
    <row r="83" spans="1:15" ht="24.75" customHeight="1" thickBot="1" x14ac:dyDescent="0.3">
      <c r="A83" s="83" t="s">
        <v>52</v>
      </c>
      <c r="B83" s="32" t="s">
        <v>82</v>
      </c>
      <c r="C83" s="18">
        <v>35451566</v>
      </c>
      <c r="D83" s="18">
        <v>18</v>
      </c>
      <c r="E83" s="18">
        <v>6212.5</v>
      </c>
      <c r="F83" s="93">
        <v>10</v>
      </c>
      <c r="G83" s="93">
        <v>2058</v>
      </c>
      <c r="H83" s="93"/>
      <c r="I83" s="110"/>
      <c r="J83" s="93">
        <v>16</v>
      </c>
      <c r="K83" s="93">
        <v>4175</v>
      </c>
      <c r="L83" s="93">
        <v>10</v>
      </c>
      <c r="M83" s="93">
        <v>2058</v>
      </c>
      <c r="N83" s="93"/>
      <c r="O83" s="93"/>
    </row>
    <row r="84" spans="1:15" ht="26.25" thickBot="1" x14ac:dyDescent="0.3">
      <c r="A84" s="83" t="s">
        <v>53</v>
      </c>
      <c r="B84" s="97" t="s">
        <v>326</v>
      </c>
      <c r="C84" s="23">
        <v>26188550</v>
      </c>
      <c r="D84" s="93">
        <v>6</v>
      </c>
      <c r="E84" s="93">
        <v>2948.8</v>
      </c>
      <c r="F84" s="18">
        <v>3</v>
      </c>
      <c r="G84" s="18">
        <v>1802.2</v>
      </c>
      <c r="H84" s="18"/>
      <c r="I84" s="18"/>
      <c r="J84" s="111">
        <v>5</v>
      </c>
      <c r="K84" s="111">
        <v>1639.6</v>
      </c>
      <c r="L84" s="18">
        <v>2</v>
      </c>
      <c r="M84" s="18">
        <v>493</v>
      </c>
      <c r="N84" s="18"/>
      <c r="O84" s="18"/>
    </row>
    <row r="85" spans="1:15" ht="25.5" x14ac:dyDescent="0.25">
      <c r="A85" s="83" t="s">
        <v>54</v>
      </c>
      <c r="B85" s="32" t="s">
        <v>426</v>
      </c>
      <c r="C85" s="18">
        <v>39833860</v>
      </c>
      <c r="D85" s="18">
        <v>63</v>
      </c>
      <c r="E85" s="18">
        <v>183861.3</v>
      </c>
      <c r="F85" s="18" t="s">
        <v>70</v>
      </c>
      <c r="G85" s="18" t="s">
        <v>70</v>
      </c>
      <c r="H85" s="18" t="s">
        <v>70</v>
      </c>
      <c r="I85" s="18" t="s">
        <v>70</v>
      </c>
      <c r="J85" s="18">
        <v>12</v>
      </c>
      <c r="K85" s="18">
        <v>3528.7</v>
      </c>
      <c r="L85" s="18" t="s">
        <v>70</v>
      </c>
      <c r="M85" s="18" t="s">
        <v>70</v>
      </c>
      <c r="N85" s="18" t="s">
        <v>70</v>
      </c>
      <c r="O85" s="18" t="s">
        <v>70</v>
      </c>
    </row>
    <row r="86" spans="1:15" ht="32.25" thickBot="1" x14ac:dyDescent="0.3">
      <c r="A86" s="83"/>
      <c r="B86" s="20" t="s">
        <v>83</v>
      </c>
      <c r="C86" s="18"/>
      <c r="D86" s="22"/>
      <c r="E86" s="22"/>
      <c r="F86" s="22"/>
      <c r="G86" s="22"/>
      <c r="H86" s="22"/>
      <c r="I86" s="22"/>
      <c r="J86" s="74"/>
      <c r="K86" s="74"/>
      <c r="L86" s="73"/>
      <c r="M86" s="73"/>
      <c r="N86" s="73" t="s">
        <v>70</v>
      </c>
      <c r="O86" s="75" t="s">
        <v>70</v>
      </c>
    </row>
    <row r="87" spans="1:15" ht="26.25" thickBot="1" x14ac:dyDescent="0.3">
      <c r="A87" s="83" t="s">
        <v>7</v>
      </c>
      <c r="B87" s="32" t="s">
        <v>84</v>
      </c>
      <c r="C87" s="112">
        <v>39609111</v>
      </c>
      <c r="D87" s="73">
        <v>335</v>
      </c>
      <c r="E87" s="73">
        <v>69717.64</v>
      </c>
      <c r="F87" s="73">
        <v>2</v>
      </c>
      <c r="G87" s="73">
        <v>248.9</v>
      </c>
      <c r="H87" s="23"/>
      <c r="I87" s="23"/>
      <c r="J87" s="23">
        <v>292</v>
      </c>
      <c r="K87" s="23">
        <v>37706.67</v>
      </c>
      <c r="L87" s="18">
        <v>2</v>
      </c>
      <c r="M87" s="18">
        <v>248.9</v>
      </c>
      <c r="N87" s="73" t="s">
        <v>70</v>
      </c>
      <c r="O87" s="75" t="s">
        <v>70</v>
      </c>
    </row>
    <row r="88" spans="1:15" ht="25.5" x14ac:dyDescent="0.25">
      <c r="A88" s="83" t="s">
        <v>13</v>
      </c>
      <c r="B88" s="32" t="s">
        <v>85</v>
      </c>
      <c r="C88" s="18">
        <v>37393777</v>
      </c>
      <c r="D88" s="18">
        <v>82</v>
      </c>
      <c r="E88" s="18">
        <v>307488.17</v>
      </c>
      <c r="F88" s="18">
        <v>1</v>
      </c>
      <c r="G88" s="18">
        <v>5622.6</v>
      </c>
      <c r="H88" s="18"/>
      <c r="I88" s="18"/>
      <c r="J88" s="18" t="s">
        <v>70</v>
      </c>
      <c r="K88" s="18" t="s">
        <v>70</v>
      </c>
      <c r="L88" s="18" t="s">
        <v>70</v>
      </c>
      <c r="M88" s="18" t="s">
        <v>70</v>
      </c>
      <c r="N88" s="18" t="s">
        <v>70</v>
      </c>
      <c r="O88" s="18" t="s">
        <v>70</v>
      </c>
    </row>
    <row r="89" spans="1:15" ht="31.5" customHeight="1" x14ac:dyDescent="0.25">
      <c r="A89" s="83" t="s">
        <v>14</v>
      </c>
      <c r="B89" s="32" t="s">
        <v>86</v>
      </c>
      <c r="C89" s="18">
        <v>37393721</v>
      </c>
      <c r="D89" s="18">
        <v>21</v>
      </c>
      <c r="E89" s="18">
        <v>12959.3</v>
      </c>
      <c r="F89" s="18" t="s">
        <v>70</v>
      </c>
      <c r="G89" s="18" t="s">
        <v>70</v>
      </c>
      <c r="H89" s="18" t="s">
        <v>70</v>
      </c>
      <c r="I89" s="18" t="s">
        <v>70</v>
      </c>
      <c r="J89" s="18" t="s">
        <v>70</v>
      </c>
      <c r="K89" s="18" t="s">
        <v>70</v>
      </c>
      <c r="L89" s="18" t="s">
        <v>70</v>
      </c>
      <c r="M89" s="18" t="s">
        <v>70</v>
      </c>
      <c r="N89" s="18" t="s">
        <v>70</v>
      </c>
      <c r="O89" s="18" t="s">
        <v>70</v>
      </c>
    </row>
    <row r="90" spans="1:15" x14ac:dyDescent="0.25">
      <c r="A90" s="83" t="s">
        <v>42</v>
      </c>
      <c r="B90" s="32" t="s">
        <v>87</v>
      </c>
      <c r="C90" s="18">
        <v>16303257</v>
      </c>
      <c r="D90" s="18">
        <v>2</v>
      </c>
      <c r="E90" s="18">
        <v>698.7</v>
      </c>
      <c r="F90" s="18">
        <v>2</v>
      </c>
      <c r="G90" s="18">
        <v>698.7</v>
      </c>
      <c r="H90" s="18"/>
      <c r="I90" s="18"/>
      <c r="J90" s="18" t="s">
        <v>70</v>
      </c>
      <c r="K90" s="18" t="s">
        <v>70</v>
      </c>
      <c r="L90" s="18" t="s">
        <v>70</v>
      </c>
      <c r="M90" s="18" t="s">
        <v>70</v>
      </c>
      <c r="N90" s="18" t="s">
        <v>70</v>
      </c>
      <c r="O90" s="18" t="s">
        <v>70</v>
      </c>
    </row>
    <row r="91" spans="1:15" ht="25.5" x14ac:dyDescent="0.2">
      <c r="A91" s="83" t="s">
        <v>44</v>
      </c>
      <c r="B91" s="100" t="s">
        <v>327</v>
      </c>
      <c r="C91" s="23">
        <v>26199200</v>
      </c>
      <c r="D91" s="23">
        <v>1</v>
      </c>
      <c r="E91" s="23">
        <v>17520.5</v>
      </c>
      <c r="F91" s="23">
        <v>1</v>
      </c>
      <c r="G91" s="23">
        <v>17520.5</v>
      </c>
      <c r="H91" s="18" t="s">
        <v>70</v>
      </c>
      <c r="I91" s="18" t="s">
        <v>70</v>
      </c>
      <c r="J91" s="18" t="s">
        <v>70</v>
      </c>
      <c r="K91" s="18" t="s">
        <v>70</v>
      </c>
      <c r="L91" s="18" t="s">
        <v>70</v>
      </c>
      <c r="M91" s="18" t="s">
        <v>70</v>
      </c>
      <c r="N91" s="18" t="s">
        <v>70</v>
      </c>
      <c r="O91" s="18" t="s">
        <v>70</v>
      </c>
    </row>
    <row r="92" spans="1:15" ht="25.5" x14ac:dyDescent="0.2">
      <c r="A92" s="19" t="s">
        <v>46</v>
      </c>
      <c r="B92" s="100" t="s">
        <v>328</v>
      </c>
      <c r="C92" s="23">
        <v>38946268</v>
      </c>
      <c r="D92" s="23">
        <v>2</v>
      </c>
      <c r="E92" s="23">
        <v>11570.4</v>
      </c>
      <c r="F92" s="18" t="s">
        <v>70</v>
      </c>
      <c r="G92" s="18" t="s">
        <v>70</v>
      </c>
      <c r="H92" s="18" t="s">
        <v>70</v>
      </c>
      <c r="I92" s="18" t="s">
        <v>70</v>
      </c>
      <c r="J92" s="18" t="s">
        <v>70</v>
      </c>
      <c r="K92" s="18" t="s">
        <v>70</v>
      </c>
      <c r="L92" s="18" t="s">
        <v>70</v>
      </c>
      <c r="M92" s="18" t="s">
        <v>70</v>
      </c>
      <c r="N92" s="18" t="s">
        <v>70</v>
      </c>
      <c r="O92" s="18" t="s">
        <v>70</v>
      </c>
    </row>
    <row r="93" spans="1:15" ht="25.5" x14ac:dyDescent="0.2">
      <c r="A93" s="19" t="s">
        <v>48</v>
      </c>
      <c r="B93" s="100" t="s">
        <v>329</v>
      </c>
      <c r="C93" s="23">
        <v>38946192</v>
      </c>
      <c r="D93" s="23">
        <v>2</v>
      </c>
      <c r="E93" s="23">
        <v>9711.2999999999993</v>
      </c>
      <c r="F93" s="18">
        <v>1</v>
      </c>
      <c r="G93" s="18">
        <v>9060.6</v>
      </c>
      <c r="H93" s="18">
        <v>1</v>
      </c>
      <c r="I93" s="18">
        <v>9060.6</v>
      </c>
      <c r="J93" s="18" t="s">
        <v>70</v>
      </c>
      <c r="K93" s="18" t="s">
        <v>70</v>
      </c>
      <c r="L93" s="18" t="s">
        <v>70</v>
      </c>
      <c r="M93" s="18" t="s">
        <v>70</v>
      </c>
      <c r="N93" s="18" t="s">
        <v>70</v>
      </c>
      <c r="O93" s="18" t="s">
        <v>70</v>
      </c>
    </row>
    <row r="94" spans="1:15" ht="31.5" x14ac:dyDescent="0.25">
      <c r="A94" s="83"/>
      <c r="B94" s="20" t="s">
        <v>100</v>
      </c>
      <c r="C94" s="18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</row>
    <row r="95" spans="1:15" ht="25.5" x14ac:dyDescent="0.25">
      <c r="A95" s="19">
        <v>1</v>
      </c>
      <c r="B95" s="24" t="s">
        <v>88</v>
      </c>
      <c r="C95" s="23">
        <v>39607507</v>
      </c>
      <c r="D95" s="88">
        <v>142</v>
      </c>
      <c r="E95" s="88">
        <v>37997.800000000003</v>
      </c>
      <c r="F95" s="88">
        <v>59</v>
      </c>
      <c r="G95" s="88">
        <v>10094.9</v>
      </c>
      <c r="H95" s="88">
        <v>41</v>
      </c>
      <c r="I95" s="88">
        <v>7057.7</v>
      </c>
      <c r="J95" s="88">
        <v>113</v>
      </c>
      <c r="K95" s="88">
        <v>19881.689999999999</v>
      </c>
      <c r="L95" s="88">
        <v>52</v>
      </c>
      <c r="M95" s="88">
        <v>7098.8</v>
      </c>
      <c r="N95" s="88">
        <v>34</v>
      </c>
      <c r="O95" s="88">
        <v>4061.6</v>
      </c>
    </row>
    <row r="96" spans="1:15" ht="25.5" x14ac:dyDescent="0.25">
      <c r="A96" s="19">
        <v>2</v>
      </c>
      <c r="B96" s="32" t="s">
        <v>89</v>
      </c>
      <c r="C96" s="18">
        <v>37498536</v>
      </c>
      <c r="D96" s="18">
        <v>115</v>
      </c>
      <c r="E96" s="62">
        <v>472770.3</v>
      </c>
      <c r="F96" s="18">
        <v>38</v>
      </c>
      <c r="G96" s="18">
        <v>166960.5</v>
      </c>
      <c r="H96" s="18">
        <v>34</v>
      </c>
      <c r="I96" s="18">
        <v>152524.79999999999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</row>
    <row r="97" spans="1:16" ht="25.5" x14ac:dyDescent="0.25">
      <c r="A97" s="19">
        <v>3</v>
      </c>
      <c r="B97" s="32" t="s">
        <v>90</v>
      </c>
      <c r="C97" s="18">
        <v>37498578</v>
      </c>
      <c r="D97" s="113">
        <v>14</v>
      </c>
      <c r="E97" s="113">
        <v>7415.5</v>
      </c>
      <c r="F97" s="18">
        <v>12</v>
      </c>
      <c r="G97" s="18">
        <v>5716.7</v>
      </c>
      <c r="H97" s="18"/>
      <c r="I97" s="18"/>
      <c r="J97" s="18">
        <v>9</v>
      </c>
      <c r="K97" s="18">
        <v>2914.6</v>
      </c>
      <c r="L97" s="18">
        <v>9</v>
      </c>
      <c r="M97" s="18">
        <f>514.5+368.1+271.5+151.6+470+347.8+402.7+277.7+110.7</f>
        <v>2914.5999999999995</v>
      </c>
      <c r="N97" s="18">
        <v>0</v>
      </c>
      <c r="O97" s="18">
        <v>0</v>
      </c>
    </row>
    <row r="98" spans="1:16" ht="25.5" x14ac:dyDescent="0.25">
      <c r="A98" s="19">
        <v>4</v>
      </c>
      <c r="B98" s="32" t="s">
        <v>91</v>
      </c>
      <c r="C98" s="58">
        <v>37498541</v>
      </c>
      <c r="D98" s="58">
        <v>1</v>
      </c>
      <c r="E98" s="58">
        <v>2060.9</v>
      </c>
      <c r="F98" s="18" t="s">
        <v>70</v>
      </c>
      <c r="G98" s="18" t="s">
        <v>70</v>
      </c>
      <c r="H98" s="18" t="s">
        <v>70</v>
      </c>
      <c r="I98" s="18" t="s">
        <v>70</v>
      </c>
      <c r="J98" s="18" t="s">
        <v>70</v>
      </c>
      <c r="K98" s="18" t="s">
        <v>70</v>
      </c>
      <c r="L98" s="18" t="s">
        <v>70</v>
      </c>
      <c r="M98" s="18" t="s">
        <v>70</v>
      </c>
      <c r="N98" s="18" t="s">
        <v>70</v>
      </c>
      <c r="O98" s="18" t="s">
        <v>70</v>
      </c>
    </row>
    <row r="99" spans="1:16" x14ac:dyDescent="0.25">
      <c r="A99" s="19">
        <v>5</v>
      </c>
      <c r="B99" s="32" t="s">
        <v>92</v>
      </c>
      <c r="C99" s="18">
        <v>1284979</v>
      </c>
      <c r="D99" s="58">
        <v>1</v>
      </c>
      <c r="E99" s="58">
        <v>1808.7</v>
      </c>
      <c r="F99" s="18">
        <v>1</v>
      </c>
      <c r="G99" s="18">
        <v>1808.7</v>
      </c>
      <c r="H99" s="18"/>
      <c r="I99" s="18"/>
      <c r="J99" s="18" t="s">
        <v>70</v>
      </c>
      <c r="K99" s="18" t="s">
        <v>70</v>
      </c>
      <c r="L99" s="18" t="s">
        <v>70</v>
      </c>
      <c r="M99" s="18" t="s">
        <v>70</v>
      </c>
      <c r="N99" s="18" t="s">
        <v>70</v>
      </c>
      <c r="O99" s="18" t="s">
        <v>70</v>
      </c>
    </row>
    <row r="100" spans="1:16" x14ac:dyDescent="0.25">
      <c r="A100" s="19">
        <v>6</v>
      </c>
      <c r="B100" s="24" t="s">
        <v>93</v>
      </c>
      <c r="C100" s="18" t="s">
        <v>94</v>
      </c>
      <c r="D100" s="23">
        <v>2</v>
      </c>
      <c r="E100" s="58">
        <v>3925.5</v>
      </c>
      <c r="F100" s="18" t="s">
        <v>70</v>
      </c>
      <c r="G100" s="18" t="s">
        <v>70</v>
      </c>
      <c r="H100" s="18" t="s">
        <v>70</v>
      </c>
      <c r="I100" s="18" t="s">
        <v>70</v>
      </c>
      <c r="J100" s="18" t="s">
        <v>70</v>
      </c>
      <c r="K100" s="18" t="s">
        <v>70</v>
      </c>
      <c r="L100" s="18" t="s">
        <v>70</v>
      </c>
      <c r="M100" s="18" t="s">
        <v>70</v>
      </c>
      <c r="N100" s="18" t="s">
        <v>70</v>
      </c>
      <c r="O100" s="18" t="s">
        <v>70</v>
      </c>
    </row>
    <row r="101" spans="1:16" x14ac:dyDescent="0.25">
      <c r="A101" s="19">
        <v>7</v>
      </c>
      <c r="B101" s="24" t="s">
        <v>95</v>
      </c>
      <c r="C101" s="23">
        <v>22876046</v>
      </c>
      <c r="D101" s="23">
        <v>2</v>
      </c>
      <c r="E101" s="23">
        <v>5517</v>
      </c>
      <c r="F101" s="23">
        <v>2</v>
      </c>
      <c r="G101" s="23">
        <v>5517</v>
      </c>
      <c r="H101" s="23">
        <v>2</v>
      </c>
      <c r="I101" s="23">
        <v>5517</v>
      </c>
      <c r="J101" s="18" t="s">
        <v>70</v>
      </c>
      <c r="K101" s="18" t="s">
        <v>70</v>
      </c>
      <c r="L101" s="18" t="s">
        <v>70</v>
      </c>
      <c r="M101" s="18" t="s">
        <v>70</v>
      </c>
      <c r="N101" s="18" t="s">
        <v>70</v>
      </c>
      <c r="O101" s="18" t="s">
        <v>70</v>
      </c>
    </row>
    <row r="102" spans="1:16" ht="24.75" customHeight="1" x14ac:dyDescent="0.25">
      <c r="A102" s="19">
        <v>8</v>
      </c>
      <c r="B102" s="32" t="s">
        <v>96</v>
      </c>
      <c r="C102" s="58">
        <v>26199401</v>
      </c>
      <c r="D102" s="58">
        <v>16</v>
      </c>
      <c r="E102" s="23">
        <v>12746</v>
      </c>
      <c r="F102" s="58">
        <v>10</v>
      </c>
      <c r="G102" s="58" t="s">
        <v>469</v>
      </c>
      <c r="H102" s="58">
        <v>2</v>
      </c>
      <c r="I102" s="58">
        <v>636</v>
      </c>
      <c r="J102" s="58" t="s">
        <v>70</v>
      </c>
      <c r="K102" s="58" t="s">
        <v>70</v>
      </c>
      <c r="L102" s="58" t="s">
        <v>70</v>
      </c>
      <c r="M102" s="58" t="s">
        <v>70</v>
      </c>
      <c r="N102" s="58" t="s">
        <v>70</v>
      </c>
      <c r="O102" s="58" t="s">
        <v>70</v>
      </c>
    </row>
    <row r="103" spans="1:16" ht="25.5" x14ac:dyDescent="0.25">
      <c r="A103" s="19">
        <v>9</v>
      </c>
      <c r="B103" s="32" t="s">
        <v>330</v>
      </c>
      <c r="C103" s="23">
        <v>38961129</v>
      </c>
      <c r="D103" s="58">
        <v>4</v>
      </c>
      <c r="E103" s="58">
        <v>15764.8</v>
      </c>
      <c r="F103" s="58">
        <v>4</v>
      </c>
      <c r="G103" s="58">
        <v>15764.8</v>
      </c>
      <c r="H103" s="58">
        <v>1</v>
      </c>
      <c r="I103" s="58">
        <v>6709.7</v>
      </c>
      <c r="J103" s="18" t="s">
        <v>70</v>
      </c>
      <c r="K103" s="18" t="s">
        <v>70</v>
      </c>
      <c r="L103" s="18" t="s">
        <v>70</v>
      </c>
      <c r="M103" s="18" t="s">
        <v>70</v>
      </c>
      <c r="N103" s="18" t="s">
        <v>70</v>
      </c>
      <c r="O103" s="18" t="s">
        <v>70</v>
      </c>
    </row>
    <row r="104" spans="1:16" ht="12.75" customHeight="1" x14ac:dyDescent="0.2">
      <c r="A104" s="19">
        <v>10</v>
      </c>
      <c r="B104" s="100" t="s">
        <v>331</v>
      </c>
      <c r="C104" s="23">
        <v>38961113</v>
      </c>
      <c r="D104" s="23">
        <v>2</v>
      </c>
      <c r="E104" s="23">
        <v>8966.6</v>
      </c>
      <c r="F104" s="23">
        <v>2</v>
      </c>
      <c r="G104" s="23">
        <v>8966.6</v>
      </c>
      <c r="H104" s="58">
        <v>1</v>
      </c>
      <c r="I104" s="58">
        <v>3534.9</v>
      </c>
      <c r="J104" s="18"/>
      <c r="K104" s="18"/>
      <c r="L104" s="18"/>
      <c r="M104" s="18"/>
      <c r="N104" s="18" t="s">
        <v>70</v>
      </c>
      <c r="O104" s="18" t="s">
        <v>70</v>
      </c>
    </row>
    <row r="105" spans="1:16" ht="25.5" x14ac:dyDescent="0.25">
      <c r="A105" s="19">
        <v>11</v>
      </c>
      <c r="B105" s="32" t="s">
        <v>97</v>
      </c>
      <c r="C105" s="58">
        <v>26199418</v>
      </c>
      <c r="D105" s="58">
        <v>2</v>
      </c>
      <c r="E105" s="58">
        <v>6118</v>
      </c>
      <c r="F105" s="58">
        <v>2</v>
      </c>
      <c r="G105" s="58">
        <v>6118</v>
      </c>
      <c r="H105" s="58">
        <v>0</v>
      </c>
      <c r="I105" s="58">
        <v>0</v>
      </c>
      <c r="J105" s="58">
        <v>1</v>
      </c>
      <c r="K105" s="58">
        <v>150.19999999999999</v>
      </c>
      <c r="L105" s="58">
        <v>1</v>
      </c>
      <c r="M105" s="58">
        <v>150.19999999999999</v>
      </c>
      <c r="N105" s="58" t="s">
        <v>70</v>
      </c>
      <c r="O105" s="58" t="s">
        <v>70</v>
      </c>
    </row>
    <row r="106" spans="1:16" x14ac:dyDescent="0.25">
      <c r="A106" s="19">
        <v>12</v>
      </c>
      <c r="B106" s="32" t="s">
        <v>98</v>
      </c>
      <c r="C106" s="18">
        <v>16281219</v>
      </c>
      <c r="D106" s="18">
        <v>1</v>
      </c>
      <c r="E106" s="18">
        <v>144.5</v>
      </c>
      <c r="F106" s="18">
        <v>1</v>
      </c>
      <c r="G106" s="18">
        <v>144.5</v>
      </c>
      <c r="H106" s="18"/>
      <c r="I106" s="18"/>
      <c r="J106" s="18" t="s">
        <v>70</v>
      </c>
      <c r="K106" s="18" t="s">
        <v>70</v>
      </c>
      <c r="L106" s="18" t="s">
        <v>70</v>
      </c>
      <c r="M106" s="18" t="s">
        <v>70</v>
      </c>
      <c r="N106" s="18" t="s">
        <v>70</v>
      </c>
      <c r="O106" s="18" t="s">
        <v>70</v>
      </c>
    </row>
    <row r="107" spans="1:16" x14ac:dyDescent="0.25">
      <c r="A107" s="19">
        <v>13</v>
      </c>
      <c r="B107" s="24" t="s">
        <v>99</v>
      </c>
      <c r="C107" s="23">
        <v>21636104</v>
      </c>
      <c r="D107" s="23">
        <v>1</v>
      </c>
      <c r="E107" s="18">
        <v>1200.0999999999999</v>
      </c>
      <c r="F107" s="23">
        <v>1</v>
      </c>
      <c r="G107" s="18">
        <v>1132.9000000000001</v>
      </c>
      <c r="H107" s="18"/>
      <c r="I107" s="18"/>
      <c r="J107" s="18" t="s">
        <v>70</v>
      </c>
      <c r="K107" s="18" t="s">
        <v>70</v>
      </c>
      <c r="L107" s="18" t="s">
        <v>70</v>
      </c>
      <c r="M107" s="18" t="s">
        <v>70</v>
      </c>
      <c r="N107" s="18" t="s">
        <v>70</v>
      </c>
      <c r="O107" s="18" t="s">
        <v>70</v>
      </c>
      <c r="P107" s="1"/>
    </row>
    <row r="108" spans="1:16" x14ac:dyDescent="0.25">
      <c r="A108" s="19">
        <v>14</v>
      </c>
      <c r="B108" s="114" t="s">
        <v>100</v>
      </c>
      <c r="C108" s="23" t="s">
        <v>101</v>
      </c>
      <c r="D108" s="23">
        <v>1</v>
      </c>
      <c r="E108" s="23">
        <v>4572.3500000000004</v>
      </c>
      <c r="F108" s="18" t="s">
        <v>70</v>
      </c>
      <c r="G108" s="18" t="s">
        <v>70</v>
      </c>
      <c r="H108" s="18" t="s">
        <v>70</v>
      </c>
      <c r="I108" s="18" t="s">
        <v>70</v>
      </c>
      <c r="J108" s="18" t="s">
        <v>70</v>
      </c>
      <c r="K108" s="18" t="s">
        <v>70</v>
      </c>
      <c r="L108" s="18" t="s">
        <v>70</v>
      </c>
      <c r="M108" s="18" t="s">
        <v>70</v>
      </c>
      <c r="N108" s="18" t="s">
        <v>70</v>
      </c>
      <c r="O108" s="18" t="s">
        <v>70</v>
      </c>
      <c r="P108" s="1"/>
    </row>
    <row r="109" spans="1:16" x14ac:dyDescent="0.25">
      <c r="A109" s="23">
        <v>15</v>
      </c>
      <c r="B109" s="24" t="s">
        <v>102</v>
      </c>
      <c r="C109" s="23">
        <v>26021413</v>
      </c>
      <c r="D109" s="23">
        <v>1</v>
      </c>
      <c r="E109" s="23">
        <v>3114.1</v>
      </c>
      <c r="F109" s="18" t="s">
        <v>70</v>
      </c>
      <c r="G109" s="18" t="s">
        <v>70</v>
      </c>
      <c r="H109" s="18" t="s">
        <v>70</v>
      </c>
      <c r="I109" s="18" t="s">
        <v>70</v>
      </c>
      <c r="J109" s="18" t="s">
        <v>70</v>
      </c>
      <c r="K109" s="18" t="s">
        <v>70</v>
      </c>
      <c r="L109" s="18" t="s">
        <v>70</v>
      </c>
      <c r="M109" s="18" t="s">
        <v>70</v>
      </c>
      <c r="N109" s="18" t="s">
        <v>70</v>
      </c>
      <c r="O109" s="18" t="s">
        <v>70</v>
      </c>
      <c r="P109" s="1"/>
    </row>
    <row r="110" spans="1:16" ht="31.5" x14ac:dyDescent="0.25">
      <c r="A110" s="19"/>
      <c r="B110" s="20" t="s">
        <v>103</v>
      </c>
      <c r="C110" s="21"/>
      <c r="D110" s="21"/>
      <c r="E110" s="21"/>
      <c r="F110" s="22"/>
      <c r="G110" s="22"/>
      <c r="H110" s="22"/>
      <c r="I110" s="22"/>
      <c r="J110" s="22"/>
      <c r="K110" s="21"/>
      <c r="L110" s="21"/>
      <c r="M110" s="21"/>
      <c r="N110" s="21"/>
      <c r="O110" s="21"/>
      <c r="P110" s="1"/>
    </row>
    <row r="111" spans="1:16" ht="25.5" x14ac:dyDescent="0.25">
      <c r="A111" s="115" t="s">
        <v>7</v>
      </c>
      <c r="B111" s="116" t="s">
        <v>104</v>
      </c>
      <c r="C111" s="23">
        <v>35756919</v>
      </c>
      <c r="D111" s="117">
        <v>322</v>
      </c>
      <c r="E111" s="23">
        <v>241974.25</v>
      </c>
      <c r="F111" s="23">
        <v>51</v>
      </c>
      <c r="G111" s="23">
        <v>37274.699999999997</v>
      </c>
      <c r="H111" s="23">
        <v>22</v>
      </c>
      <c r="I111" s="23">
        <v>31405.1</v>
      </c>
      <c r="J111" s="23" t="s">
        <v>444</v>
      </c>
      <c r="K111" s="23" t="s">
        <v>445</v>
      </c>
      <c r="L111" s="23">
        <v>43</v>
      </c>
      <c r="M111" s="23">
        <v>7243.4</v>
      </c>
      <c r="N111" s="23">
        <v>19</v>
      </c>
      <c r="O111" s="23">
        <v>2232</v>
      </c>
      <c r="P111" s="1"/>
    </row>
    <row r="112" spans="1:16" ht="25.5" x14ac:dyDescent="0.25">
      <c r="A112" s="115" t="s">
        <v>13</v>
      </c>
      <c r="B112" s="116" t="s">
        <v>105</v>
      </c>
      <c r="C112" s="23">
        <v>37485417</v>
      </c>
      <c r="D112" s="23">
        <v>5</v>
      </c>
      <c r="E112" s="23">
        <v>5946.1</v>
      </c>
      <c r="F112" s="23" t="s">
        <v>446</v>
      </c>
      <c r="G112" s="23" t="s">
        <v>447</v>
      </c>
      <c r="H112" s="18" t="s">
        <v>70</v>
      </c>
      <c r="I112" s="18" t="s">
        <v>70</v>
      </c>
      <c r="J112" s="23" t="s">
        <v>448</v>
      </c>
      <c r="K112" s="23" t="s">
        <v>449</v>
      </c>
      <c r="L112" s="23" t="s">
        <v>448</v>
      </c>
      <c r="M112" s="23" t="s">
        <v>449</v>
      </c>
      <c r="N112" s="18" t="s">
        <v>70</v>
      </c>
      <c r="O112" s="18" t="s">
        <v>70</v>
      </c>
    </row>
    <row r="113" spans="1:15" ht="24.75" customHeight="1" x14ac:dyDescent="0.25">
      <c r="A113" s="118" t="s">
        <v>14</v>
      </c>
      <c r="B113" s="119" t="s">
        <v>106</v>
      </c>
      <c r="C113" s="94">
        <v>37485490</v>
      </c>
      <c r="D113" s="94">
        <v>120</v>
      </c>
      <c r="E113" s="94">
        <v>388251.53</v>
      </c>
      <c r="F113" s="94">
        <v>22</v>
      </c>
      <c r="G113" s="94">
        <v>41608.5</v>
      </c>
      <c r="H113" s="94">
        <v>10</v>
      </c>
      <c r="I113" s="94">
        <v>11708.7</v>
      </c>
      <c r="J113" s="18" t="s">
        <v>70</v>
      </c>
      <c r="K113" s="18" t="s">
        <v>70</v>
      </c>
      <c r="L113" s="18" t="s">
        <v>70</v>
      </c>
      <c r="M113" s="18" t="s">
        <v>70</v>
      </c>
      <c r="N113" s="18" t="s">
        <v>70</v>
      </c>
      <c r="O113" s="18" t="s">
        <v>70</v>
      </c>
    </row>
    <row r="114" spans="1:15" ht="35.25" customHeight="1" x14ac:dyDescent="0.25">
      <c r="A114" s="115" t="s">
        <v>42</v>
      </c>
      <c r="B114" s="116" t="s">
        <v>107</v>
      </c>
      <c r="C114" s="23">
        <v>22880289</v>
      </c>
      <c r="D114" s="23">
        <v>2</v>
      </c>
      <c r="E114" s="23">
        <v>9388</v>
      </c>
      <c r="F114" s="18">
        <v>2</v>
      </c>
      <c r="G114" s="18">
        <v>6406.1</v>
      </c>
      <c r="H114" s="18">
        <v>2</v>
      </c>
      <c r="I114" s="18">
        <v>6406.1</v>
      </c>
      <c r="J114" s="18" t="s">
        <v>70</v>
      </c>
      <c r="K114" s="18" t="s">
        <v>70</v>
      </c>
      <c r="L114" s="18" t="s">
        <v>70</v>
      </c>
      <c r="M114" s="18" t="s">
        <v>70</v>
      </c>
      <c r="N114" s="18" t="s">
        <v>70</v>
      </c>
      <c r="O114" s="18" t="s">
        <v>70</v>
      </c>
    </row>
    <row r="115" spans="1:15" x14ac:dyDescent="0.25">
      <c r="A115" s="120" t="s">
        <v>44</v>
      </c>
      <c r="B115" s="121" t="s">
        <v>108</v>
      </c>
      <c r="C115" s="122">
        <v>38960408</v>
      </c>
      <c r="D115" s="122">
        <v>5</v>
      </c>
      <c r="E115" s="122">
        <v>2134</v>
      </c>
      <c r="F115" s="122" t="s">
        <v>446</v>
      </c>
      <c r="G115" s="122" t="s">
        <v>450</v>
      </c>
      <c r="H115" s="18" t="s">
        <v>70</v>
      </c>
      <c r="I115" s="18" t="s">
        <v>70</v>
      </c>
      <c r="J115" s="122">
        <v>3</v>
      </c>
      <c r="K115" s="122" t="s">
        <v>451</v>
      </c>
      <c r="L115" s="122" t="s">
        <v>448</v>
      </c>
      <c r="M115" s="122" t="s">
        <v>451</v>
      </c>
      <c r="N115" s="18" t="s">
        <v>70</v>
      </c>
      <c r="O115" s="18" t="s">
        <v>70</v>
      </c>
    </row>
    <row r="116" spans="1:15" ht="29.25" customHeight="1" x14ac:dyDescent="0.25">
      <c r="A116" s="115" t="s">
        <v>46</v>
      </c>
      <c r="B116" s="24" t="s">
        <v>109</v>
      </c>
      <c r="C116" s="23">
        <v>38960481</v>
      </c>
      <c r="D116" s="23">
        <v>10</v>
      </c>
      <c r="E116" s="23">
        <v>8878.2000000000007</v>
      </c>
      <c r="F116" s="23">
        <v>10</v>
      </c>
      <c r="G116" s="23">
        <v>9539.5</v>
      </c>
      <c r="H116" s="18">
        <v>1</v>
      </c>
      <c r="I116" s="18">
        <v>94.9</v>
      </c>
      <c r="J116" s="23">
        <v>5</v>
      </c>
      <c r="K116" s="23">
        <v>983.4</v>
      </c>
      <c r="L116" s="23">
        <v>5</v>
      </c>
      <c r="M116" s="23">
        <v>983.4</v>
      </c>
      <c r="N116" s="18">
        <v>1</v>
      </c>
      <c r="O116" s="18">
        <v>94.9</v>
      </c>
    </row>
    <row r="117" spans="1:15" x14ac:dyDescent="0.25">
      <c r="A117" s="23" t="s">
        <v>48</v>
      </c>
      <c r="B117" s="24" t="s">
        <v>110</v>
      </c>
      <c r="C117" s="23" t="s">
        <v>111</v>
      </c>
      <c r="D117" s="23">
        <v>2</v>
      </c>
      <c r="E117" s="23" t="s">
        <v>452</v>
      </c>
      <c r="F117" s="23" t="s">
        <v>443</v>
      </c>
      <c r="G117" s="23" t="s">
        <v>453</v>
      </c>
      <c r="H117" s="18" t="s">
        <v>70</v>
      </c>
      <c r="I117" s="18" t="s">
        <v>70</v>
      </c>
      <c r="J117" s="18" t="s">
        <v>70</v>
      </c>
      <c r="K117" s="18" t="s">
        <v>70</v>
      </c>
      <c r="L117" s="18" t="s">
        <v>70</v>
      </c>
      <c r="M117" s="18" t="s">
        <v>70</v>
      </c>
      <c r="N117" s="18" t="s">
        <v>70</v>
      </c>
      <c r="O117" s="18" t="s">
        <v>70</v>
      </c>
    </row>
    <row r="118" spans="1:15" ht="25.5" x14ac:dyDescent="0.25">
      <c r="A118" s="23" t="s">
        <v>50</v>
      </c>
      <c r="B118" s="19" t="s">
        <v>454</v>
      </c>
      <c r="C118" s="23" t="s">
        <v>455</v>
      </c>
      <c r="D118" s="23">
        <v>1</v>
      </c>
      <c r="E118" s="23">
        <v>1509</v>
      </c>
      <c r="F118" s="23"/>
      <c r="G118" s="23"/>
      <c r="H118" s="18"/>
      <c r="I118" s="18"/>
      <c r="J118" s="18"/>
      <c r="K118" s="18"/>
      <c r="L118" s="18"/>
      <c r="M118" s="18"/>
      <c r="N118" s="18"/>
      <c r="O118" s="18"/>
    </row>
    <row r="119" spans="1:15" s="10" customFormat="1" ht="31.5" x14ac:dyDescent="0.25">
      <c r="A119" s="83"/>
      <c r="B119" s="20" t="s">
        <v>112</v>
      </c>
      <c r="C119" s="18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</row>
    <row r="120" spans="1:15" x14ac:dyDescent="0.25">
      <c r="A120" s="26">
        <v>1</v>
      </c>
      <c r="B120" s="123" t="s">
        <v>112</v>
      </c>
      <c r="C120" s="27">
        <v>37405111</v>
      </c>
      <c r="D120" s="23">
        <v>7</v>
      </c>
      <c r="E120" s="23">
        <v>6480.4</v>
      </c>
      <c r="F120" s="18" t="s">
        <v>70</v>
      </c>
      <c r="G120" s="18" t="s">
        <v>70</v>
      </c>
      <c r="H120" s="18" t="s">
        <v>70</v>
      </c>
      <c r="I120" s="18" t="s">
        <v>70</v>
      </c>
      <c r="J120" s="23">
        <v>5</v>
      </c>
      <c r="K120" s="23">
        <v>983.85</v>
      </c>
      <c r="L120" s="18" t="s">
        <v>70</v>
      </c>
      <c r="M120" s="18" t="s">
        <v>70</v>
      </c>
      <c r="N120" s="18" t="s">
        <v>70</v>
      </c>
      <c r="O120" s="18" t="s">
        <v>70</v>
      </c>
    </row>
    <row r="121" spans="1:15" ht="25.5" x14ac:dyDescent="0.25">
      <c r="A121" s="26">
        <v>2</v>
      </c>
      <c r="B121" s="123" t="s">
        <v>113</v>
      </c>
      <c r="C121" s="124">
        <v>37470086</v>
      </c>
      <c r="D121" s="124">
        <v>244</v>
      </c>
      <c r="E121" s="125">
        <v>307426</v>
      </c>
      <c r="F121" s="18">
        <v>29</v>
      </c>
      <c r="G121" s="18">
        <v>27526.3</v>
      </c>
      <c r="H121" s="18">
        <v>22</v>
      </c>
      <c r="I121" s="18">
        <v>20335.5</v>
      </c>
      <c r="J121" s="18" t="s">
        <v>70</v>
      </c>
      <c r="K121" s="18" t="s">
        <v>70</v>
      </c>
      <c r="L121" s="18" t="s">
        <v>70</v>
      </c>
      <c r="M121" s="18" t="s">
        <v>70</v>
      </c>
      <c r="N121" s="18" t="s">
        <v>70</v>
      </c>
      <c r="O121" s="18" t="s">
        <v>70</v>
      </c>
    </row>
    <row r="122" spans="1:15" ht="38.25" x14ac:dyDescent="0.25">
      <c r="A122" s="26">
        <v>3</v>
      </c>
      <c r="B122" s="123" t="s">
        <v>114</v>
      </c>
      <c r="C122" s="23">
        <v>37470154</v>
      </c>
      <c r="D122" s="23">
        <v>1</v>
      </c>
      <c r="E122" s="23">
        <v>237.3</v>
      </c>
      <c r="F122" s="23">
        <v>1</v>
      </c>
      <c r="G122" s="23">
        <v>237.3</v>
      </c>
      <c r="H122" s="18" t="s">
        <v>70</v>
      </c>
      <c r="I122" s="18" t="s">
        <v>70</v>
      </c>
      <c r="J122" s="23">
        <v>1</v>
      </c>
      <c r="K122" s="23">
        <v>237.3</v>
      </c>
      <c r="L122" s="23">
        <v>1</v>
      </c>
      <c r="M122" s="23">
        <v>237.3</v>
      </c>
      <c r="N122" s="18" t="s">
        <v>70</v>
      </c>
      <c r="O122" s="18" t="s">
        <v>70</v>
      </c>
    </row>
    <row r="123" spans="1:15" ht="38.25" x14ac:dyDescent="0.25">
      <c r="A123" s="26">
        <v>4</v>
      </c>
      <c r="B123" s="123" t="s">
        <v>115</v>
      </c>
      <c r="C123" s="23">
        <v>37470133</v>
      </c>
      <c r="D123" s="23">
        <v>17</v>
      </c>
      <c r="E123" s="23">
        <v>8628.6</v>
      </c>
      <c r="F123" s="18" t="s">
        <v>70</v>
      </c>
      <c r="G123" s="18" t="s">
        <v>70</v>
      </c>
      <c r="H123" s="18" t="s">
        <v>70</v>
      </c>
      <c r="I123" s="18" t="s">
        <v>70</v>
      </c>
      <c r="J123" s="18" t="s">
        <v>70</v>
      </c>
      <c r="K123" s="18" t="s">
        <v>70</v>
      </c>
      <c r="L123" s="18" t="s">
        <v>70</v>
      </c>
      <c r="M123" s="18" t="s">
        <v>70</v>
      </c>
      <c r="N123" s="18" t="s">
        <v>70</v>
      </c>
      <c r="O123" s="18" t="s">
        <v>70</v>
      </c>
    </row>
    <row r="124" spans="1:15" ht="28.5" customHeight="1" x14ac:dyDescent="0.25">
      <c r="A124" s="26">
        <v>5</v>
      </c>
      <c r="B124" s="123" t="s">
        <v>116</v>
      </c>
      <c r="C124" s="23">
        <v>26124596</v>
      </c>
      <c r="D124" s="23">
        <v>2</v>
      </c>
      <c r="E124" s="23">
        <v>209</v>
      </c>
      <c r="F124" s="18" t="s">
        <v>70</v>
      </c>
      <c r="G124" s="18" t="s">
        <v>70</v>
      </c>
      <c r="H124" s="18" t="s">
        <v>70</v>
      </c>
      <c r="I124" s="18" t="s">
        <v>70</v>
      </c>
      <c r="J124" s="23">
        <v>2</v>
      </c>
      <c r="K124" s="23">
        <v>209</v>
      </c>
      <c r="L124" s="18" t="s">
        <v>70</v>
      </c>
      <c r="M124" s="18" t="s">
        <v>70</v>
      </c>
      <c r="N124" s="18" t="s">
        <v>70</v>
      </c>
      <c r="O124" s="18" t="s">
        <v>70</v>
      </c>
    </row>
    <row r="125" spans="1:15" ht="31.5" customHeight="1" x14ac:dyDescent="0.25">
      <c r="A125" s="26">
        <v>6</v>
      </c>
      <c r="B125" s="123" t="s">
        <v>117</v>
      </c>
      <c r="C125" s="23">
        <v>19021878</v>
      </c>
      <c r="D125" s="23">
        <v>2</v>
      </c>
      <c r="E125" s="23">
        <v>6200.9</v>
      </c>
      <c r="F125" s="18" t="s">
        <v>70</v>
      </c>
      <c r="G125" s="18" t="s">
        <v>70</v>
      </c>
      <c r="H125" s="18" t="s">
        <v>70</v>
      </c>
      <c r="I125" s="18" t="s">
        <v>70</v>
      </c>
      <c r="J125" s="18" t="s">
        <v>70</v>
      </c>
      <c r="K125" s="18" t="s">
        <v>70</v>
      </c>
      <c r="L125" s="18" t="s">
        <v>70</v>
      </c>
      <c r="M125" s="18" t="s">
        <v>70</v>
      </c>
      <c r="N125" s="18" t="s">
        <v>70</v>
      </c>
      <c r="O125" s="18" t="s">
        <v>70</v>
      </c>
    </row>
    <row r="126" spans="1:15" ht="25.5" x14ac:dyDescent="0.25">
      <c r="A126" s="26">
        <v>7</v>
      </c>
      <c r="B126" s="123" t="s">
        <v>118</v>
      </c>
      <c r="C126" s="23">
        <v>26345860</v>
      </c>
      <c r="D126" s="23">
        <v>1</v>
      </c>
      <c r="E126" s="23">
        <v>190.1</v>
      </c>
      <c r="F126" s="18" t="s">
        <v>70</v>
      </c>
      <c r="G126" s="18" t="s">
        <v>70</v>
      </c>
      <c r="H126" s="18" t="s">
        <v>70</v>
      </c>
      <c r="I126" s="18" t="s">
        <v>70</v>
      </c>
      <c r="J126" s="23">
        <v>1</v>
      </c>
      <c r="K126" s="23">
        <v>190.1</v>
      </c>
      <c r="L126" s="18" t="s">
        <v>70</v>
      </c>
      <c r="M126" s="18" t="s">
        <v>70</v>
      </c>
      <c r="N126" s="18" t="s">
        <v>70</v>
      </c>
      <c r="O126" s="18" t="s">
        <v>70</v>
      </c>
    </row>
    <row r="127" spans="1:15" ht="25.5" x14ac:dyDescent="0.25">
      <c r="A127" s="26">
        <v>8</v>
      </c>
      <c r="B127" s="123" t="s">
        <v>119</v>
      </c>
      <c r="C127" s="23">
        <v>38945657</v>
      </c>
      <c r="D127" s="23">
        <v>5</v>
      </c>
      <c r="E127" s="23">
        <v>11784.4</v>
      </c>
      <c r="F127" s="23">
        <v>4</v>
      </c>
      <c r="G127" s="23">
        <v>9457</v>
      </c>
      <c r="H127" s="23">
        <v>0</v>
      </c>
      <c r="I127" s="23">
        <v>0</v>
      </c>
      <c r="J127" s="23">
        <v>1</v>
      </c>
      <c r="K127" s="23">
        <v>113.7</v>
      </c>
      <c r="L127" s="23">
        <v>1</v>
      </c>
      <c r="M127" s="23">
        <v>113.7</v>
      </c>
      <c r="N127" s="23"/>
      <c r="O127" s="23"/>
    </row>
    <row r="128" spans="1:15" ht="25.5" x14ac:dyDescent="0.25">
      <c r="A128" s="26">
        <v>9</v>
      </c>
      <c r="B128" s="97" t="s">
        <v>333</v>
      </c>
      <c r="C128" s="23">
        <v>38948312</v>
      </c>
      <c r="D128" s="23">
        <v>3</v>
      </c>
      <c r="E128" s="23">
        <v>12026.2</v>
      </c>
      <c r="F128" s="23">
        <v>3</v>
      </c>
      <c r="G128" s="23">
        <v>12026.2</v>
      </c>
      <c r="H128" s="18" t="s">
        <v>70</v>
      </c>
      <c r="I128" s="18" t="s">
        <v>70</v>
      </c>
      <c r="J128" s="18" t="s">
        <v>70</v>
      </c>
      <c r="K128" s="18" t="s">
        <v>70</v>
      </c>
      <c r="L128" s="18" t="s">
        <v>70</v>
      </c>
      <c r="M128" s="18" t="s">
        <v>70</v>
      </c>
      <c r="N128" s="18" t="s">
        <v>70</v>
      </c>
      <c r="O128" s="18" t="s">
        <v>70</v>
      </c>
    </row>
    <row r="129" spans="1:16" ht="28.5" customHeight="1" x14ac:dyDescent="0.25">
      <c r="A129" s="26">
        <v>10</v>
      </c>
      <c r="B129" s="123" t="s">
        <v>120</v>
      </c>
      <c r="C129" s="23">
        <v>38945945</v>
      </c>
      <c r="D129" s="23">
        <v>7</v>
      </c>
      <c r="E129" s="23">
        <v>15657.4</v>
      </c>
      <c r="F129" s="23">
        <v>2</v>
      </c>
      <c r="G129" s="23">
        <v>2377.1</v>
      </c>
      <c r="H129" s="23">
        <v>0</v>
      </c>
      <c r="I129" s="23">
        <v>0</v>
      </c>
      <c r="J129" s="23">
        <v>1</v>
      </c>
      <c r="K129" s="23">
        <v>143.6</v>
      </c>
      <c r="L129" s="23">
        <v>1</v>
      </c>
      <c r="M129" s="23">
        <v>143.6</v>
      </c>
      <c r="N129" s="23"/>
      <c r="O129" s="23"/>
    </row>
    <row r="130" spans="1:16" ht="30.75" customHeight="1" x14ac:dyDescent="0.25">
      <c r="A130" s="26">
        <v>11</v>
      </c>
      <c r="B130" s="29" t="s">
        <v>332</v>
      </c>
      <c r="C130" s="23">
        <v>38947811</v>
      </c>
      <c r="D130" s="23">
        <v>3</v>
      </c>
      <c r="E130" s="23">
        <v>16254.45</v>
      </c>
      <c r="F130" s="23">
        <v>3</v>
      </c>
      <c r="G130" s="23">
        <v>16254.45</v>
      </c>
      <c r="H130" s="23">
        <v>2</v>
      </c>
      <c r="I130" s="23">
        <v>13735.6</v>
      </c>
      <c r="J130" s="18" t="s">
        <v>70</v>
      </c>
      <c r="K130" s="18" t="s">
        <v>70</v>
      </c>
      <c r="L130" s="18" t="s">
        <v>70</v>
      </c>
      <c r="M130" s="18" t="s">
        <v>70</v>
      </c>
      <c r="N130" s="18" t="s">
        <v>70</v>
      </c>
      <c r="O130" s="18" t="s">
        <v>70</v>
      </c>
    </row>
    <row r="131" spans="1:16" ht="27" customHeight="1" x14ac:dyDescent="0.25">
      <c r="A131" s="26">
        <v>12</v>
      </c>
      <c r="B131" s="123" t="s">
        <v>123</v>
      </c>
      <c r="C131" s="23">
        <v>21476511</v>
      </c>
      <c r="D131" s="23">
        <v>1</v>
      </c>
      <c r="E131" s="23">
        <v>175.1</v>
      </c>
      <c r="F131" s="18" t="s">
        <v>70</v>
      </c>
      <c r="G131" s="18" t="s">
        <v>70</v>
      </c>
      <c r="H131" s="18" t="s">
        <v>70</v>
      </c>
      <c r="I131" s="18" t="s">
        <v>70</v>
      </c>
      <c r="J131" s="23">
        <v>1</v>
      </c>
      <c r="K131" s="23">
        <v>175.1</v>
      </c>
      <c r="L131" s="18" t="s">
        <v>70</v>
      </c>
      <c r="M131" s="18" t="s">
        <v>70</v>
      </c>
      <c r="N131" s="18" t="s">
        <v>70</v>
      </c>
      <c r="O131" s="18" t="s">
        <v>70</v>
      </c>
    </row>
    <row r="132" spans="1:16" ht="24.75" customHeight="1" x14ac:dyDescent="0.25">
      <c r="A132" s="26">
        <v>13</v>
      </c>
      <c r="B132" s="123" t="s">
        <v>124</v>
      </c>
      <c r="C132" s="27">
        <v>19483708</v>
      </c>
      <c r="D132" s="23">
        <v>1</v>
      </c>
      <c r="E132" s="23">
        <v>157.5</v>
      </c>
      <c r="F132" s="23">
        <v>1</v>
      </c>
      <c r="G132" s="23">
        <v>157.5</v>
      </c>
      <c r="H132" s="23"/>
      <c r="I132" s="23"/>
      <c r="J132" s="23">
        <v>1</v>
      </c>
      <c r="K132" s="23">
        <v>157.5</v>
      </c>
      <c r="L132" s="23">
        <v>1</v>
      </c>
      <c r="M132" s="23">
        <v>157.5</v>
      </c>
      <c r="N132" s="23"/>
      <c r="O132" s="23"/>
    </row>
    <row r="133" spans="1:16" ht="25.5" x14ac:dyDescent="0.25">
      <c r="A133" s="26">
        <v>14</v>
      </c>
      <c r="B133" s="123" t="s">
        <v>125</v>
      </c>
      <c r="C133" s="27">
        <v>31124662</v>
      </c>
      <c r="D133" s="23">
        <v>19</v>
      </c>
      <c r="E133" s="23">
        <v>1081.2</v>
      </c>
      <c r="F133" s="18" t="s">
        <v>70</v>
      </c>
      <c r="G133" s="18" t="s">
        <v>70</v>
      </c>
      <c r="H133" s="18" t="s">
        <v>70</v>
      </c>
      <c r="I133" s="18" t="s">
        <v>70</v>
      </c>
      <c r="J133" s="18" t="s">
        <v>70</v>
      </c>
      <c r="K133" s="18" t="s">
        <v>70</v>
      </c>
      <c r="L133" s="18" t="s">
        <v>70</v>
      </c>
      <c r="M133" s="18" t="s">
        <v>70</v>
      </c>
      <c r="N133" s="18" t="s">
        <v>70</v>
      </c>
      <c r="O133" s="18" t="s">
        <v>70</v>
      </c>
    </row>
    <row r="134" spans="1:16" x14ac:dyDescent="0.25">
      <c r="A134" s="26">
        <v>15</v>
      </c>
      <c r="B134" s="123" t="s">
        <v>126</v>
      </c>
      <c r="C134" s="23" t="s">
        <v>127</v>
      </c>
      <c r="D134" s="23">
        <v>1</v>
      </c>
      <c r="E134" s="23">
        <v>108.9</v>
      </c>
      <c r="F134" s="18" t="s">
        <v>70</v>
      </c>
      <c r="G134" s="18" t="s">
        <v>70</v>
      </c>
      <c r="H134" s="18" t="s">
        <v>70</v>
      </c>
      <c r="I134" s="18" t="s">
        <v>70</v>
      </c>
      <c r="J134" s="23">
        <v>1</v>
      </c>
      <c r="K134" s="23">
        <v>108.9</v>
      </c>
      <c r="L134" s="18" t="s">
        <v>70</v>
      </c>
      <c r="M134" s="18" t="s">
        <v>70</v>
      </c>
      <c r="N134" s="18" t="s">
        <v>70</v>
      </c>
      <c r="O134" s="18" t="s">
        <v>70</v>
      </c>
    </row>
    <row r="135" spans="1:16" ht="30" customHeight="1" x14ac:dyDescent="0.25">
      <c r="A135" s="26">
        <v>16</v>
      </c>
      <c r="B135" s="123" t="s">
        <v>128</v>
      </c>
      <c r="C135" s="27">
        <v>23152296</v>
      </c>
      <c r="D135" s="23">
        <v>5</v>
      </c>
      <c r="E135" s="23">
        <v>400.5</v>
      </c>
      <c r="F135" s="23">
        <v>5</v>
      </c>
      <c r="G135" s="23">
        <v>400.5</v>
      </c>
      <c r="H135" s="18" t="s">
        <v>70</v>
      </c>
      <c r="I135" s="18" t="s">
        <v>70</v>
      </c>
      <c r="J135" s="18" t="s">
        <v>70</v>
      </c>
      <c r="K135" s="18" t="s">
        <v>70</v>
      </c>
      <c r="L135" s="18" t="s">
        <v>70</v>
      </c>
      <c r="M135" s="18" t="s">
        <v>70</v>
      </c>
      <c r="N135" s="18" t="s">
        <v>70</v>
      </c>
      <c r="O135" s="18" t="s">
        <v>70</v>
      </c>
      <c r="P135" s="1"/>
    </row>
    <row r="136" spans="1:16" ht="26.25" customHeight="1" x14ac:dyDescent="0.25">
      <c r="A136" s="26">
        <v>17</v>
      </c>
      <c r="B136" s="123" t="s">
        <v>121</v>
      </c>
      <c r="C136" s="23">
        <v>34966254</v>
      </c>
      <c r="D136" s="23">
        <v>480</v>
      </c>
      <c r="E136" s="23">
        <v>62950.25</v>
      </c>
      <c r="F136" s="23">
        <v>125</v>
      </c>
      <c r="G136" s="23">
        <v>16942.900000000001</v>
      </c>
      <c r="H136" s="23">
        <v>8</v>
      </c>
      <c r="I136" s="23">
        <v>1027.8</v>
      </c>
      <c r="J136" s="23">
        <v>391</v>
      </c>
      <c r="K136" s="23">
        <v>57447.9</v>
      </c>
      <c r="L136" s="23">
        <v>125</v>
      </c>
      <c r="M136" s="23">
        <v>16942.900000000001</v>
      </c>
      <c r="N136" s="23">
        <v>8</v>
      </c>
      <c r="O136" s="23">
        <v>1027.8</v>
      </c>
      <c r="P136" s="1"/>
    </row>
    <row r="137" spans="1:16" ht="25.5" x14ac:dyDescent="0.25">
      <c r="A137" s="26">
        <v>18</v>
      </c>
      <c r="B137" s="123" t="s">
        <v>122</v>
      </c>
      <c r="C137" s="23">
        <v>30723632</v>
      </c>
      <c r="D137" s="23">
        <v>8</v>
      </c>
      <c r="E137" s="23">
        <v>234.1</v>
      </c>
      <c r="F137" s="23">
        <v>1</v>
      </c>
      <c r="G137" s="23">
        <v>95.2</v>
      </c>
      <c r="H137" s="23">
        <v>0</v>
      </c>
      <c r="I137" s="23">
        <v>0</v>
      </c>
      <c r="J137" s="23">
        <v>1</v>
      </c>
      <c r="K137" s="23">
        <v>95.2</v>
      </c>
      <c r="L137" s="23">
        <v>1</v>
      </c>
      <c r="M137" s="23">
        <v>95.2</v>
      </c>
      <c r="N137" s="23">
        <v>0</v>
      </c>
      <c r="O137" s="23">
        <v>0</v>
      </c>
    </row>
    <row r="138" spans="1:16" ht="33" customHeight="1" x14ac:dyDescent="0.25">
      <c r="A138" s="26">
        <v>19</v>
      </c>
      <c r="B138" s="123" t="s">
        <v>456</v>
      </c>
      <c r="C138" s="23" t="s">
        <v>457</v>
      </c>
      <c r="D138" s="23">
        <v>2</v>
      </c>
      <c r="E138" s="23">
        <v>989.1</v>
      </c>
      <c r="F138" s="23">
        <v>2</v>
      </c>
      <c r="G138" s="23">
        <v>989.1</v>
      </c>
      <c r="H138" s="23">
        <v>2</v>
      </c>
      <c r="I138" s="23">
        <v>989.1</v>
      </c>
      <c r="J138" s="18" t="s">
        <v>70</v>
      </c>
      <c r="K138" s="18" t="s">
        <v>70</v>
      </c>
      <c r="L138" s="18" t="s">
        <v>70</v>
      </c>
      <c r="M138" s="18" t="s">
        <v>70</v>
      </c>
      <c r="N138" s="18" t="s">
        <v>70</v>
      </c>
      <c r="O138" s="18" t="s">
        <v>70</v>
      </c>
    </row>
    <row r="139" spans="1:16" ht="25.5" x14ac:dyDescent="0.25">
      <c r="A139" s="26">
        <v>20</v>
      </c>
      <c r="B139" s="123" t="s">
        <v>458</v>
      </c>
      <c r="C139" s="23" t="s">
        <v>459</v>
      </c>
      <c r="D139" s="23">
        <v>46</v>
      </c>
      <c r="E139" s="23">
        <v>3217.53</v>
      </c>
      <c r="F139" s="18" t="s">
        <v>70</v>
      </c>
      <c r="G139" s="18" t="s">
        <v>70</v>
      </c>
      <c r="H139" s="18" t="s">
        <v>70</v>
      </c>
      <c r="I139" s="18" t="s">
        <v>70</v>
      </c>
      <c r="J139" s="18" t="s">
        <v>70</v>
      </c>
      <c r="K139" s="18" t="s">
        <v>70</v>
      </c>
      <c r="L139" s="18" t="s">
        <v>70</v>
      </c>
      <c r="M139" s="18" t="s">
        <v>70</v>
      </c>
      <c r="N139" s="18" t="s">
        <v>70</v>
      </c>
      <c r="O139" s="18" t="s">
        <v>70</v>
      </c>
    </row>
    <row r="140" spans="1:16" ht="25.5" x14ac:dyDescent="0.25">
      <c r="A140" s="26">
        <v>21</v>
      </c>
      <c r="B140" s="123" t="s">
        <v>460</v>
      </c>
      <c r="C140" s="23" t="s">
        <v>461</v>
      </c>
      <c r="D140" s="23">
        <v>1</v>
      </c>
      <c r="E140" s="23">
        <v>290</v>
      </c>
      <c r="F140" s="23">
        <v>1</v>
      </c>
      <c r="G140" s="23">
        <v>290</v>
      </c>
      <c r="H140" s="23"/>
      <c r="I140" s="23"/>
      <c r="J140" s="23">
        <v>1</v>
      </c>
      <c r="K140" s="23">
        <v>290</v>
      </c>
      <c r="L140" s="23">
        <v>1</v>
      </c>
      <c r="M140" s="23">
        <v>290</v>
      </c>
      <c r="N140" s="23"/>
      <c r="O140" s="23"/>
    </row>
    <row r="141" spans="1:16" ht="31.5" x14ac:dyDescent="0.25">
      <c r="A141" s="26"/>
      <c r="B141" s="30" t="s">
        <v>134</v>
      </c>
      <c r="C141" s="27"/>
      <c r="D141" s="21"/>
      <c r="E141" s="21"/>
      <c r="F141" s="18" t="s">
        <v>70</v>
      </c>
      <c r="G141" s="18" t="s">
        <v>70</v>
      </c>
      <c r="H141" s="18" t="s">
        <v>70</v>
      </c>
      <c r="I141" s="18" t="s">
        <v>70</v>
      </c>
      <c r="J141" s="18" t="s">
        <v>70</v>
      </c>
      <c r="K141" s="18" t="s">
        <v>70</v>
      </c>
      <c r="L141" s="18" t="s">
        <v>70</v>
      </c>
      <c r="M141" s="18" t="s">
        <v>70</v>
      </c>
      <c r="N141" s="18" t="s">
        <v>70</v>
      </c>
      <c r="O141" s="18" t="s">
        <v>70</v>
      </c>
    </row>
    <row r="142" spans="1:16" ht="25.5" x14ac:dyDescent="0.25">
      <c r="A142" s="26">
        <v>1</v>
      </c>
      <c r="B142" s="24" t="s">
        <v>129</v>
      </c>
      <c r="C142" s="23">
        <v>5445267</v>
      </c>
      <c r="D142" s="18" t="s">
        <v>70</v>
      </c>
      <c r="E142" s="18" t="s">
        <v>70</v>
      </c>
      <c r="F142" s="18" t="s">
        <v>70</v>
      </c>
      <c r="G142" s="18" t="s">
        <v>70</v>
      </c>
      <c r="H142" s="18" t="s">
        <v>70</v>
      </c>
      <c r="I142" s="18" t="s">
        <v>70</v>
      </c>
      <c r="J142" s="18" t="s">
        <v>70</v>
      </c>
      <c r="K142" s="18" t="s">
        <v>70</v>
      </c>
      <c r="L142" s="18" t="s">
        <v>70</v>
      </c>
      <c r="M142" s="18" t="s">
        <v>70</v>
      </c>
      <c r="N142" s="18" t="s">
        <v>70</v>
      </c>
      <c r="O142" s="18" t="s">
        <v>70</v>
      </c>
    </row>
    <row r="143" spans="1:16" s="10" customFormat="1" ht="25.5" x14ac:dyDescent="0.25">
      <c r="A143" s="83">
        <v>2</v>
      </c>
      <c r="B143" s="24" t="s">
        <v>130</v>
      </c>
      <c r="C143" s="23">
        <v>31958324</v>
      </c>
      <c r="D143" s="23">
        <v>1</v>
      </c>
      <c r="E143" s="23">
        <v>179.3</v>
      </c>
      <c r="F143" s="18" t="s">
        <v>70</v>
      </c>
      <c r="G143" s="18" t="s">
        <v>70</v>
      </c>
      <c r="H143" s="18" t="s">
        <v>70</v>
      </c>
      <c r="I143" s="18" t="s">
        <v>70</v>
      </c>
      <c r="J143" s="18" t="s">
        <v>70</v>
      </c>
      <c r="K143" s="18" t="s">
        <v>70</v>
      </c>
      <c r="L143" s="18" t="s">
        <v>70</v>
      </c>
      <c r="M143" s="18" t="s">
        <v>70</v>
      </c>
      <c r="N143" s="18" t="s">
        <v>70</v>
      </c>
      <c r="O143" s="18" t="s">
        <v>70</v>
      </c>
    </row>
    <row r="144" spans="1:16" ht="25.5" x14ac:dyDescent="0.25">
      <c r="A144" s="83">
        <v>3</v>
      </c>
      <c r="B144" s="24" t="s">
        <v>131</v>
      </c>
      <c r="C144" s="23">
        <v>31025659</v>
      </c>
      <c r="D144" s="23">
        <v>1</v>
      </c>
      <c r="E144" s="23">
        <v>1100</v>
      </c>
      <c r="F144" s="18" t="s">
        <v>70</v>
      </c>
      <c r="G144" s="18" t="s">
        <v>70</v>
      </c>
      <c r="H144" s="18" t="s">
        <v>70</v>
      </c>
      <c r="I144" s="18" t="s">
        <v>70</v>
      </c>
      <c r="J144" s="18" t="s">
        <v>70</v>
      </c>
      <c r="K144" s="18" t="s">
        <v>70</v>
      </c>
      <c r="L144" s="18" t="s">
        <v>70</v>
      </c>
      <c r="M144" s="18" t="s">
        <v>70</v>
      </c>
      <c r="N144" s="18" t="s">
        <v>70</v>
      </c>
      <c r="O144" s="18" t="s">
        <v>70</v>
      </c>
    </row>
    <row r="145" spans="1:15" ht="25.5" x14ac:dyDescent="0.25">
      <c r="A145" s="83">
        <v>4</v>
      </c>
      <c r="B145" s="24" t="s">
        <v>132</v>
      </c>
      <c r="C145" s="18" t="s">
        <v>70</v>
      </c>
      <c r="D145" s="18" t="s">
        <v>70</v>
      </c>
      <c r="E145" s="18" t="s">
        <v>70</v>
      </c>
      <c r="F145" s="18" t="s">
        <v>70</v>
      </c>
      <c r="G145" s="18" t="s">
        <v>70</v>
      </c>
      <c r="H145" s="18" t="s">
        <v>70</v>
      </c>
      <c r="I145" s="18" t="s">
        <v>70</v>
      </c>
      <c r="J145" s="18" t="s">
        <v>70</v>
      </c>
      <c r="K145" s="18" t="s">
        <v>70</v>
      </c>
      <c r="L145" s="18" t="s">
        <v>70</v>
      </c>
      <c r="M145" s="18" t="s">
        <v>70</v>
      </c>
      <c r="N145" s="18" t="s">
        <v>70</v>
      </c>
      <c r="O145" s="18" t="s">
        <v>70</v>
      </c>
    </row>
    <row r="146" spans="1:15" x14ac:dyDescent="0.25">
      <c r="A146" s="83">
        <v>5</v>
      </c>
      <c r="B146" s="24" t="s">
        <v>133</v>
      </c>
      <c r="C146" s="23">
        <v>33239981</v>
      </c>
      <c r="D146" s="23">
        <v>1</v>
      </c>
      <c r="E146" s="23">
        <v>420.9</v>
      </c>
      <c r="F146" s="18" t="s">
        <v>70</v>
      </c>
      <c r="G146" s="18" t="s">
        <v>70</v>
      </c>
      <c r="H146" s="18" t="s">
        <v>70</v>
      </c>
      <c r="I146" s="18" t="s">
        <v>70</v>
      </c>
      <c r="J146" s="18" t="s">
        <v>70</v>
      </c>
      <c r="K146" s="18" t="s">
        <v>70</v>
      </c>
      <c r="L146" s="18" t="s">
        <v>70</v>
      </c>
      <c r="M146" s="18" t="s">
        <v>70</v>
      </c>
      <c r="N146" s="18" t="s">
        <v>70</v>
      </c>
      <c r="O146" s="18" t="s">
        <v>70</v>
      </c>
    </row>
    <row r="147" spans="1:15" ht="25.5" x14ac:dyDescent="0.25">
      <c r="A147" s="83">
        <v>6</v>
      </c>
      <c r="B147" s="24" t="s">
        <v>438</v>
      </c>
      <c r="C147" s="23">
        <v>31454734</v>
      </c>
      <c r="D147" s="18">
        <v>2</v>
      </c>
      <c r="E147" s="18">
        <v>85.5</v>
      </c>
      <c r="F147" s="18" t="s">
        <v>70</v>
      </c>
      <c r="G147" s="18" t="s">
        <v>70</v>
      </c>
      <c r="H147" s="18" t="s">
        <v>70</v>
      </c>
      <c r="I147" s="18" t="s">
        <v>70</v>
      </c>
      <c r="J147" s="18" t="s">
        <v>70</v>
      </c>
      <c r="K147" s="18" t="s">
        <v>70</v>
      </c>
      <c r="L147" s="18" t="s">
        <v>70</v>
      </c>
      <c r="M147" s="18" t="s">
        <v>70</v>
      </c>
      <c r="N147" s="18" t="s">
        <v>70</v>
      </c>
      <c r="O147" s="18" t="s">
        <v>70</v>
      </c>
    </row>
    <row r="148" spans="1:15" ht="31.5" x14ac:dyDescent="0.25">
      <c r="A148" s="83"/>
      <c r="B148" s="31" t="s">
        <v>135</v>
      </c>
      <c r="C148" s="23"/>
      <c r="D148" s="22"/>
      <c r="E148" s="22"/>
      <c r="F148" s="18" t="s">
        <v>70</v>
      </c>
      <c r="G148" s="18" t="s">
        <v>70</v>
      </c>
      <c r="H148" s="18" t="s">
        <v>70</v>
      </c>
      <c r="I148" s="18" t="s">
        <v>70</v>
      </c>
      <c r="J148" s="18" t="s">
        <v>70</v>
      </c>
      <c r="K148" s="18" t="s">
        <v>70</v>
      </c>
      <c r="L148" s="18" t="s">
        <v>70</v>
      </c>
      <c r="M148" s="18" t="s">
        <v>70</v>
      </c>
      <c r="N148" s="18" t="s">
        <v>70</v>
      </c>
      <c r="O148" s="18" t="s">
        <v>70</v>
      </c>
    </row>
    <row r="149" spans="1:15" x14ac:dyDescent="0.25">
      <c r="A149" s="83" t="s">
        <v>7</v>
      </c>
      <c r="B149" s="32" t="s">
        <v>136</v>
      </c>
      <c r="C149" s="18">
        <v>21606480</v>
      </c>
      <c r="D149" s="18">
        <v>1</v>
      </c>
      <c r="E149" s="18">
        <v>601.1</v>
      </c>
      <c r="F149" s="18">
        <v>1</v>
      </c>
      <c r="G149" s="18">
        <v>601.1</v>
      </c>
      <c r="H149" s="18"/>
      <c r="I149" s="18"/>
      <c r="J149" s="18" t="s">
        <v>70</v>
      </c>
      <c r="K149" s="18" t="s">
        <v>70</v>
      </c>
      <c r="L149" s="18" t="s">
        <v>70</v>
      </c>
      <c r="M149" s="18" t="s">
        <v>70</v>
      </c>
      <c r="N149" s="18" t="s">
        <v>70</v>
      </c>
      <c r="O149" s="18" t="s">
        <v>70</v>
      </c>
    </row>
    <row r="150" spans="1:15" ht="15.75" x14ac:dyDescent="0.25">
      <c r="A150" s="13"/>
      <c r="B150" s="20" t="s">
        <v>137</v>
      </c>
      <c r="C150" s="18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</row>
    <row r="151" spans="1:15" ht="25.5" x14ac:dyDescent="0.25">
      <c r="A151" s="83">
        <v>1</v>
      </c>
      <c r="B151" s="33" t="s">
        <v>138</v>
      </c>
      <c r="C151" s="18">
        <v>33643377</v>
      </c>
      <c r="D151" s="18">
        <v>1</v>
      </c>
      <c r="E151" s="18">
        <v>1710.8</v>
      </c>
      <c r="F151" s="18" t="s">
        <v>70</v>
      </c>
      <c r="G151" s="18" t="s">
        <v>70</v>
      </c>
      <c r="H151" s="18" t="s">
        <v>70</v>
      </c>
      <c r="I151" s="18" t="s">
        <v>70</v>
      </c>
      <c r="J151" s="18" t="s">
        <v>70</v>
      </c>
      <c r="K151" s="18" t="s">
        <v>70</v>
      </c>
      <c r="L151" s="18" t="s">
        <v>70</v>
      </c>
      <c r="M151" s="18" t="s">
        <v>70</v>
      </c>
      <c r="N151" s="18" t="s">
        <v>70</v>
      </c>
      <c r="O151" s="18" t="s">
        <v>70</v>
      </c>
    </row>
    <row r="152" spans="1:15" x14ac:dyDescent="0.25">
      <c r="A152" s="83">
        <v>2</v>
      </c>
      <c r="B152" s="33" t="s">
        <v>139</v>
      </c>
      <c r="C152" s="18">
        <v>21655857</v>
      </c>
      <c r="D152" s="18">
        <v>5</v>
      </c>
      <c r="E152" s="18">
        <v>4040</v>
      </c>
      <c r="F152" s="18" t="s">
        <v>70</v>
      </c>
      <c r="G152" s="18" t="s">
        <v>70</v>
      </c>
      <c r="H152" s="18" t="s">
        <v>70</v>
      </c>
      <c r="I152" s="18" t="s">
        <v>70</v>
      </c>
      <c r="J152" s="18" t="s">
        <v>70</v>
      </c>
      <c r="K152" s="18" t="s">
        <v>70</v>
      </c>
      <c r="L152" s="18" t="s">
        <v>70</v>
      </c>
      <c r="M152" s="18" t="s">
        <v>70</v>
      </c>
      <c r="N152" s="18" t="s">
        <v>70</v>
      </c>
      <c r="O152" s="18" t="s">
        <v>70</v>
      </c>
    </row>
    <row r="153" spans="1:15" ht="25.5" x14ac:dyDescent="0.25">
      <c r="A153" s="83">
        <v>3</v>
      </c>
      <c r="B153" s="33" t="s">
        <v>140</v>
      </c>
      <c r="C153" s="18">
        <v>3358417</v>
      </c>
      <c r="D153" s="18">
        <v>2</v>
      </c>
      <c r="E153" s="18">
        <v>548.17999999999995</v>
      </c>
      <c r="F153" s="18" t="s">
        <v>70</v>
      </c>
      <c r="G153" s="18" t="s">
        <v>70</v>
      </c>
      <c r="H153" s="18" t="s">
        <v>70</v>
      </c>
      <c r="I153" s="18" t="s">
        <v>70</v>
      </c>
      <c r="J153" s="18">
        <v>2</v>
      </c>
      <c r="K153" s="18">
        <v>548.17999999999995</v>
      </c>
      <c r="L153" s="18" t="s">
        <v>70</v>
      </c>
      <c r="M153" s="18" t="s">
        <v>70</v>
      </c>
      <c r="N153" s="18" t="s">
        <v>70</v>
      </c>
      <c r="O153" s="18" t="s">
        <v>70</v>
      </c>
    </row>
    <row r="154" spans="1:15" ht="47.25" x14ac:dyDescent="0.25">
      <c r="A154" s="13"/>
      <c r="B154" s="20" t="s">
        <v>142</v>
      </c>
      <c r="C154" s="18" t="s">
        <v>70</v>
      </c>
      <c r="D154" s="18" t="s">
        <v>70</v>
      </c>
      <c r="E154" s="18" t="s">
        <v>70</v>
      </c>
      <c r="F154" s="18" t="s">
        <v>70</v>
      </c>
      <c r="G154" s="18" t="s">
        <v>70</v>
      </c>
      <c r="H154" s="18" t="s">
        <v>70</v>
      </c>
      <c r="I154" s="18" t="s">
        <v>70</v>
      </c>
      <c r="J154" s="18" t="s">
        <v>70</v>
      </c>
      <c r="K154" s="18" t="s">
        <v>70</v>
      </c>
      <c r="L154" s="18" t="s">
        <v>70</v>
      </c>
      <c r="M154" s="18" t="s">
        <v>70</v>
      </c>
      <c r="N154" s="18" t="s">
        <v>70</v>
      </c>
      <c r="O154" s="18" t="s">
        <v>70</v>
      </c>
    </row>
    <row r="155" spans="1:15" ht="15.75" x14ac:dyDescent="0.25">
      <c r="A155" s="83"/>
      <c r="B155" s="20" t="s">
        <v>143</v>
      </c>
      <c r="C155" s="18" t="s">
        <v>70</v>
      </c>
      <c r="D155" s="18" t="s">
        <v>70</v>
      </c>
      <c r="E155" s="18" t="s">
        <v>70</v>
      </c>
      <c r="F155" s="18" t="s">
        <v>70</v>
      </c>
      <c r="G155" s="18" t="s">
        <v>70</v>
      </c>
      <c r="H155" s="18" t="s">
        <v>70</v>
      </c>
      <c r="I155" s="18" t="s">
        <v>70</v>
      </c>
      <c r="J155" s="18" t="s">
        <v>70</v>
      </c>
      <c r="K155" s="18" t="s">
        <v>70</v>
      </c>
      <c r="L155" s="18" t="s">
        <v>70</v>
      </c>
      <c r="M155" s="18" t="s">
        <v>70</v>
      </c>
      <c r="N155" s="18" t="s">
        <v>70</v>
      </c>
      <c r="O155" s="18" t="s">
        <v>70</v>
      </c>
    </row>
    <row r="156" spans="1:15" ht="15.75" x14ac:dyDescent="0.25">
      <c r="A156" s="83"/>
      <c r="B156" s="20" t="s">
        <v>144</v>
      </c>
      <c r="C156" s="18" t="s">
        <v>70</v>
      </c>
      <c r="D156" s="18" t="s">
        <v>70</v>
      </c>
      <c r="E156" s="18" t="s">
        <v>70</v>
      </c>
      <c r="F156" s="18" t="s">
        <v>70</v>
      </c>
      <c r="G156" s="18" t="s">
        <v>70</v>
      </c>
      <c r="H156" s="18" t="s">
        <v>70</v>
      </c>
      <c r="I156" s="18" t="s">
        <v>70</v>
      </c>
      <c r="J156" s="18" t="s">
        <v>70</v>
      </c>
      <c r="K156" s="18" t="s">
        <v>70</v>
      </c>
      <c r="L156" s="18" t="s">
        <v>70</v>
      </c>
      <c r="M156" s="18" t="s">
        <v>70</v>
      </c>
      <c r="N156" s="18" t="s">
        <v>70</v>
      </c>
      <c r="O156" s="18" t="s">
        <v>70</v>
      </c>
    </row>
    <row r="157" spans="1:15" ht="15.75" x14ac:dyDescent="0.25">
      <c r="A157" s="83"/>
      <c r="B157" s="20" t="s">
        <v>145</v>
      </c>
      <c r="C157" s="18"/>
      <c r="D157" s="22"/>
      <c r="E157" s="22"/>
      <c r="F157" s="18" t="s">
        <v>70</v>
      </c>
      <c r="G157" s="18" t="s">
        <v>70</v>
      </c>
      <c r="H157" s="18" t="s">
        <v>70</v>
      </c>
      <c r="I157" s="18" t="s">
        <v>70</v>
      </c>
      <c r="J157" s="18" t="s">
        <v>70</v>
      </c>
      <c r="K157" s="18" t="s">
        <v>70</v>
      </c>
      <c r="L157" s="18" t="s">
        <v>70</v>
      </c>
      <c r="M157" s="18" t="s">
        <v>70</v>
      </c>
      <c r="N157" s="18" t="s">
        <v>70</v>
      </c>
      <c r="O157" s="18" t="s">
        <v>70</v>
      </c>
    </row>
    <row r="158" spans="1:15" x14ac:dyDescent="0.25">
      <c r="A158" s="83">
        <v>1</v>
      </c>
      <c r="B158" s="83" t="s">
        <v>147</v>
      </c>
      <c r="C158" s="88">
        <v>3366500</v>
      </c>
      <c r="D158" s="18">
        <v>1</v>
      </c>
      <c r="E158" s="18">
        <v>3268.6</v>
      </c>
      <c r="F158" s="18" t="s">
        <v>70</v>
      </c>
      <c r="G158" s="18" t="s">
        <v>70</v>
      </c>
      <c r="H158" s="18" t="s">
        <v>70</v>
      </c>
      <c r="I158" s="18" t="s">
        <v>70</v>
      </c>
      <c r="J158" s="18" t="s">
        <v>70</v>
      </c>
      <c r="K158" s="18" t="s">
        <v>70</v>
      </c>
      <c r="L158" s="18" t="s">
        <v>70</v>
      </c>
      <c r="M158" s="18" t="s">
        <v>70</v>
      </c>
      <c r="N158" s="18" t="s">
        <v>70</v>
      </c>
      <c r="O158" s="18" t="s">
        <v>70</v>
      </c>
    </row>
    <row r="159" spans="1:15" x14ac:dyDescent="0.2">
      <c r="A159" s="83">
        <v>2</v>
      </c>
      <c r="B159" s="59" t="s">
        <v>146</v>
      </c>
      <c r="C159" s="78" t="s">
        <v>437</v>
      </c>
      <c r="D159" s="18">
        <v>340</v>
      </c>
      <c r="E159" s="18">
        <v>207046.31</v>
      </c>
      <c r="F159" s="18">
        <v>73</v>
      </c>
      <c r="G159" s="18">
        <v>60564.6</v>
      </c>
      <c r="H159" s="18">
        <v>17</v>
      </c>
      <c r="I159" s="18">
        <v>11505.5</v>
      </c>
      <c r="J159" s="18" t="s">
        <v>70</v>
      </c>
      <c r="K159" s="18" t="s">
        <v>70</v>
      </c>
      <c r="L159" s="18" t="s">
        <v>70</v>
      </c>
      <c r="M159" s="18" t="s">
        <v>70</v>
      </c>
      <c r="N159" s="18" t="s">
        <v>70</v>
      </c>
      <c r="O159" s="18" t="s">
        <v>70</v>
      </c>
    </row>
    <row r="160" spans="1:15" ht="15.75" x14ac:dyDescent="0.25">
      <c r="A160" s="83"/>
      <c r="B160" s="20" t="s">
        <v>176</v>
      </c>
      <c r="C160" s="22"/>
      <c r="D160" s="22"/>
      <c r="E160" s="22"/>
      <c r="F160" s="22"/>
      <c r="G160" s="22"/>
      <c r="H160" s="22"/>
      <c r="I160" s="22"/>
      <c r="J160" s="22"/>
      <c r="K160" s="22"/>
      <c r="L160" s="18" t="s">
        <v>70</v>
      </c>
      <c r="M160" s="18" t="s">
        <v>70</v>
      </c>
      <c r="N160" s="18" t="s">
        <v>70</v>
      </c>
      <c r="O160" s="18" t="s">
        <v>70</v>
      </c>
    </row>
    <row r="161" spans="1:29" ht="25.5" x14ac:dyDescent="0.2">
      <c r="A161" s="34">
        <v>1</v>
      </c>
      <c r="B161" s="35" t="s">
        <v>148</v>
      </c>
      <c r="C161" s="36">
        <v>5509470</v>
      </c>
      <c r="D161" s="37">
        <v>1</v>
      </c>
      <c r="E161" s="37">
        <v>2928.5</v>
      </c>
      <c r="F161" s="37">
        <v>1</v>
      </c>
      <c r="G161" s="37">
        <v>2928.5</v>
      </c>
      <c r="H161" s="18" t="s">
        <v>70</v>
      </c>
      <c r="I161" s="18" t="s">
        <v>70</v>
      </c>
      <c r="J161" s="18" t="s">
        <v>70</v>
      </c>
      <c r="K161" s="18" t="s">
        <v>70</v>
      </c>
      <c r="L161" s="18" t="s">
        <v>70</v>
      </c>
      <c r="M161" s="18" t="s">
        <v>70</v>
      </c>
      <c r="N161" s="18" t="s">
        <v>70</v>
      </c>
      <c r="O161" s="18" t="s">
        <v>70</v>
      </c>
    </row>
    <row r="162" spans="1:29" x14ac:dyDescent="0.2">
      <c r="A162" s="34">
        <v>2</v>
      </c>
      <c r="B162" s="38" t="s">
        <v>149</v>
      </c>
      <c r="C162" s="37">
        <v>35531906</v>
      </c>
      <c r="D162" s="37">
        <v>17</v>
      </c>
      <c r="E162" s="37">
        <v>36204.9</v>
      </c>
      <c r="F162" s="18" t="s">
        <v>70</v>
      </c>
      <c r="G162" s="18" t="s">
        <v>70</v>
      </c>
      <c r="H162" s="18" t="s">
        <v>70</v>
      </c>
      <c r="I162" s="18" t="s">
        <v>70</v>
      </c>
      <c r="J162" s="18" t="s">
        <v>70</v>
      </c>
      <c r="K162" s="18" t="s">
        <v>70</v>
      </c>
      <c r="L162" s="18" t="s">
        <v>70</v>
      </c>
      <c r="M162" s="18" t="s">
        <v>70</v>
      </c>
      <c r="N162" s="18" t="s">
        <v>70</v>
      </c>
      <c r="O162" s="18" t="s">
        <v>70</v>
      </c>
      <c r="P162" s="1"/>
    </row>
    <row r="163" spans="1:29" s="10" customFormat="1" x14ac:dyDescent="0.2">
      <c r="A163" s="34">
        <v>3</v>
      </c>
      <c r="B163" s="39" t="s">
        <v>150</v>
      </c>
      <c r="C163" s="37"/>
      <c r="D163" s="37">
        <v>1</v>
      </c>
      <c r="E163" s="37">
        <v>6945</v>
      </c>
      <c r="F163" s="18" t="s">
        <v>70</v>
      </c>
      <c r="G163" s="18" t="s">
        <v>70</v>
      </c>
      <c r="H163" s="18" t="s">
        <v>70</v>
      </c>
      <c r="I163" s="18" t="s">
        <v>70</v>
      </c>
      <c r="J163" s="18" t="s">
        <v>70</v>
      </c>
      <c r="K163" s="18" t="s">
        <v>70</v>
      </c>
      <c r="L163" s="18" t="s">
        <v>70</v>
      </c>
      <c r="M163" s="18" t="s">
        <v>70</v>
      </c>
      <c r="N163" s="18" t="s">
        <v>70</v>
      </c>
      <c r="O163" s="18" t="s">
        <v>70</v>
      </c>
      <c r="P163" s="79"/>
      <c r="Q163" s="78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</row>
    <row r="164" spans="1:29" x14ac:dyDescent="0.2">
      <c r="A164" s="34">
        <v>4</v>
      </c>
      <c r="B164" s="39" t="s">
        <v>151</v>
      </c>
      <c r="C164" s="37">
        <v>22933784</v>
      </c>
      <c r="D164" s="37">
        <v>1</v>
      </c>
      <c r="E164" s="37">
        <v>579.5</v>
      </c>
      <c r="F164" s="18" t="s">
        <v>70</v>
      </c>
      <c r="G164" s="18" t="s">
        <v>70</v>
      </c>
      <c r="H164" s="18" t="s">
        <v>70</v>
      </c>
      <c r="I164" s="18" t="s">
        <v>70</v>
      </c>
      <c r="J164" s="18" t="s">
        <v>70</v>
      </c>
      <c r="K164" s="18" t="s">
        <v>70</v>
      </c>
      <c r="L164" s="18" t="s">
        <v>70</v>
      </c>
      <c r="M164" s="18" t="s">
        <v>70</v>
      </c>
      <c r="N164" s="18" t="s">
        <v>70</v>
      </c>
      <c r="O164" s="18" t="s">
        <v>70</v>
      </c>
    </row>
    <row r="165" spans="1:29" x14ac:dyDescent="0.2">
      <c r="A165" s="34">
        <v>5</v>
      </c>
      <c r="B165" s="39" t="s">
        <v>152</v>
      </c>
      <c r="C165" s="37">
        <v>2224287</v>
      </c>
      <c r="D165" s="37">
        <v>2</v>
      </c>
      <c r="E165" s="37">
        <v>312</v>
      </c>
      <c r="F165" s="18" t="s">
        <v>70</v>
      </c>
      <c r="G165" s="18" t="s">
        <v>70</v>
      </c>
      <c r="H165" s="18" t="s">
        <v>70</v>
      </c>
      <c r="I165" s="18" t="s">
        <v>70</v>
      </c>
      <c r="J165" s="18" t="s">
        <v>70</v>
      </c>
      <c r="K165" s="18" t="s">
        <v>70</v>
      </c>
      <c r="L165" s="18" t="s">
        <v>70</v>
      </c>
      <c r="M165" s="18" t="s">
        <v>70</v>
      </c>
      <c r="N165" s="18" t="s">
        <v>70</v>
      </c>
      <c r="O165" s="18" t="s">
        <v>70</v>
      </c>
    </row>
    <row r="166" spans="1:29" x14ac:dyDescent="0.2">
      <c r="A166" s="34">
        <v>6</v>
      </c>
      <c r="B166" s="39" t="s">
        <v>153</v>
      </c>
      <c r="C166" s="37">
        <v>13699036</v>
      </c>
      <c r="D166" s="37">
        <v>2</v>
      </c>
      <c r="E166" s="37">
        <v>702.3</v>
      </c>
      <c r="F166" s="18" t="s">
        <v>70</v>
      </c>
      <c r="G166" s="18" t="s">
        <v>70</v>
      </c>
      <c r="H166" s="18" t="s">
        <v>70</v>
      </c>
      <c r="I166" s="18" t="s">
        <v>70</v>
      </c>
      <c r="J166" s="18" t="s">
        <v>70</v>
      </c>
      <c r="K166" s="18" t="s">
        <v>70</v>
      </c>
      <c r="L166" s="18" t="s">
        <v>70</v>
      </c>
      <c r="M166" s="18" t="s">
        <v>70</v>
      </c>
      <c r="N166" s="18" t="s">
        <v>70</v>
      </c>
      <c r="O166" s="18" t="s">
        <v>70</v>
      </c>
    </row>
    <row r="167" spans="1:29" ht="25.5" x14ac:dyDescent="0.2">
      <c r="A167" s="34">
        <v>7</v>
      </c>
      <c r="B167" s="39" t="s">
        <v>154</v>
      </c>
      <c r="C167" s="37">
        <v>2224407</v>
      </c>
      <c r="D167" s="37">
        <v>1</v>
      </c>
      <c r="E167" s="37">
        <v>790.8</v>
      </c>
      <c r="F167" s="37">
        <v>1</v>
      </c>
      <c r="G167" s="37">
        <v>790.1</v>
      </c>
      <c r="H167" s="37"/>
      <c r="I167" s="37"/>
      <c r="J167" s="18" t="s">
        <v>70</v>
      </c>
      <c r="K167" s="18" t="s">
        <v>70</v>
      </c>
      <c r="L167" s="18" t="s">
        <v>70</v>
      </c>
      <c r="M167" s="18" t="s">
        <v>70</v>
      </c>
      <c r="N167" s="18" t="s">
        <v>70</v>
      </c>
      <c r="O167" s="18" t="s">
        <v>70</v>
      </c>
    </row>
    <row r="168" spans="1:29" x14ac:dyDescent="0.2">
      <c r="A168" s="34">
        <v>8</v>
      </c>
      <c r="B168" s="39" t="s">
        <v>155</v>
      </c>
      <c r="C168" s="37">
        <v>2214923</v>
      </c>
      <c r="D168" s="37">
        <v>4</v>
      </c>
      <c r="E168" s="37">
        <v>8595</v>
      </c>
      <c r="F168" s="18" t="s">
        <v>70</v>
      </c>
      <c r="G168" s="18" t="s">
        <v>70</v>
      </c>
      <c r="H168" s="18" t="s">
        <v>70</v>
      </c>
      <c r="I168" s="18" t="s">
        <v>70</v>
      </c>
      <c r="J168" s="18" t="s">
        <v>70</v>
      </c>
      <c r="K168" s="18" t="s">
        <v>70</v>
      </c>
      <c r="L168" s="18" t="s">
        <v>70</v>
      </c>
      <c r="M168" s="18" t="s">
        <v>70</v>
      </c>
      <c r="N168" s="18" t="s">
        <v>70</v>
      </c>
      <c r="O168" s="18" t="s">
        <v>70</v>
      </c>
    </row>
    <row r="169" spans="1:29" ht="25.5" x14ac:dyDescent="0.2">
      <c r="A169" s="34">
        <v>9</v>
      </c>
      <c r="B169" s="39" t="s">
        <v>156</v>
      </c>
      <c r="C169" s="37">
        <v>2214952</v>
      </c>
      <c r="D169" s="37">
        <v>2</v>
      </c>
      <c r="E169" s="37">
        <v>3296</v>
      </c>
      <c r="F169" s="18" t="s">
        <v>70</v>
      </c>
      <c r="G169" s="18" t="s">
        <v>70</v>
      </c>
      <c r="H169" s="18" t="s">
        <v>70</v>
      </c>
      <c r="I169" s="18" t="s">
        <v>70</v>
      </c>
      <c r="J169" s="18" t="s">
        <v>70</v>
      </c>
      <c r="K169" s="18" t="s">
        <v>70</v>
      </c>
      <c r="L169" s="18" t="s">
        <v>70</v>
      </c>
      <c r="M169" s="18" t="s">
        <v>70</v>
      </c>
      <c r="N169" s="18" t="s">
        <v>70</v>
      </c>
      <c r="O169" s="18" t="s">
        <v>70</v>
      </c>
    </row>
    <row r="170" spans="1:29" ht="38.25" x14ac:dyDescent="0.2">
      <c r="A170" s="34">
        <v>10</v>
      </c>
      <c r="B170" s="39" t="s">
        <v>427</v>
      </c>
      <c r="C170" s="37">
        <v>30382088</v>
      </c>
      <c r="D170" s="37">
        <v>1</v>
      </c>
      <c r="E170" s="37">
        <v>7258</v>
      </c>
      <c r="F170" s="18" t="s">
        <v>70</v>
      </c>
      <c r="G170" s="18" t="s">
        <v>70</v>
      </c>
      <c r="H170" s="18" t="s">
        <v>70</v>
      </c>
      <c r="I170" s="18" t="s">
        <v>70</v>
      </c>
      <c r="J170" s="18" t="s">
        <v>70</v>
      </c>
      <c r="K170" s="18" t="s">
        <v>70</v>
      </c>
      <c r="L170" s="18" t="s">
        <v>70</v>
      </c>
      <c r="M170" s="18" t="s">
        <v>70</v>
      </c>
      <c r="N170" s="18" t="s">
        <v>70</v>
      </c>
      <c r="O170" s="18" t="s">
        <v>70</v>
      </c>
    </row>
    <row r="171" spans="1:29" x14ac:dyDescent="0.2">
      <c r="A171" s="34">
        <v>11</v>
      </c>
      <c r="B171" s="39" t="s">
        <v>158</v>
      </c>
      <c r="C171" s="37">
        <v>21570434</v>
      </c>
      <c r="D171" s="37">
        <v>1</v>
      </c>
      <c r="E171" s="37">
        <v>435</v>
      </c>
      <c r="F171" s="37">
        <v>1</v>
      </c>
      <c r="G171" s="37">
        <v>435</v>
      </c>
      <c r="H171" s="37"/>
      <c r="I171" s="37"/>
      <c r="J171" s="18" t="s">
        <v>70</v>
      </c>
      <c r="K171" s="18" t="s">
        <v>70</v>
      </c>
      <c r="L171" s="18" t="s">
        <v>70</v>
      </c>
      <c r="M171" s="18" t="s">
        <v>70</v>
      </c>
      <c r="N171" s="18" t="s">
        <v>70</v>
      </c>
      <c r="O171" s="18" t="s">
        <v>70</v>
      </c>
    </row>
    <row r="172" spans="1:29" x14ac:dyDescent="0.2">
      <c r="A172" s="34">
        <v>12</v>
      </c>
      <c r="B172" s="39" t="s">
        <v>439</v>
      </c>
      <c r="C172" s="37">
        <v>5534195</v>
      </c>
      <c r="D172" s="37">
        <v>8</v>
      </c>
      <c r="E172" s="37">
        <v>5955.9</v>
      </c>
      <c r="F172" s="18" t="s">
        <v>70</v>
      </c>
      <c r="G172" s="18" t="s">
        <v>70</v>
      </c>
      <c r="H172" s="18" t="s">
        <v>70</v>
      </c>
      <c r="I172" s="18" t="s">
        <v>70</v>
      </c>
      <c r="J172" s="37">
        <v>3</v>
      </c>
      <c r="K172" s="37">
        <v>5364.9</v>
      </c>
      <c r="L172" s="18" t="s">
        <v>70</v>
      </c>
      <c r="M172" s="18" t="s">
        <v>70</v>
      </c>
      <c r="N172" s="18" t="s">
        <v>70</v>
      </c>
      <c r="O172" s="18" t="s">
        <v>70</v>
      </c>
    </row>
    <row r="173" spans="1:29" ht="39" customHeight="1" x14ac:dyDescent="0.2">
      <c r="A173" s="34">
        <v>13</v>
      </c>
      <c r="B173" s="35" t="s">
        <v>159</v>
      </c>
      <c r="C173" s="37">
        <v>2224229</v>
      </c>
      <c r="D173" s="37">
        <v>8</v>
      </c>
      <c r="E173" s="37">
        <v>5536.9</v>
      </c>
      <c r="F173" s="18" t="s">
        <v>70</v>
      </c>
      <c r="G173" s="18" t="s">
        <v>70</v>
      </c>
      <c r="H173" s="18" t="s">
        <v>70</v>
      </c>
      <c r="I173" s="18" t="s">
        <v>70</v>
      </c>
      <c r="J173" s="18" t="s">
        <v>70</v>
      </c>
      <c r="K173" s="18" t="s">
        <v>70</v>
      </c>
      <c r="L173" s="18" t="s">
        <v>70</v>
      </c>
      <c r="M173" s="18" t="s">
        <v>70</v>
      </c>
      <c r="N173" s="18" t="s">
        <v>70</v>
      </c>
      <c r="O173" s="18" t="s">
        <v>70</v>
      </c>
    </row>
    <row r="174" spans="1:29" ht="27" customHeight="1" x14ac:dyDescent="0.2">
      <c r="A174" s="34">
        <v>14</v>
      </c>
      <c r="B174" s="39" t="s">
        <v>160</v>
      </c>
      <c r="C174" s="37">
        <v>2221411</v>
      </c>
      <c r="D174" s="37">
        <v>7</v>
      </c>
      <c r="E174" s="37">
        <v>3718.7</v>
      </c>
      <c r="F174" s="18" t="s">
        <v>70</v>
      </c>
      <c r="G174" s="18" t="s">
        <v>70</v>
      </c>
      <c r="H174" s="18" t="s">
        <v>70</v>
      </c>
      <c r="I174" s="18" t="s">
        <v>70</v>
      </c>
      <c r="J174" s="18" t="s">
        <v>70</v>
      </c>
      <c r="K174" s="18" t="s">
        <v>70</v>
      </c>
      <c r="L174" s="18" t="s">
        <v>70</v>
      </c>
      <c r="M174" s="18" t="s">
        <v>70</v>
      </c>
      <c r="N174" s="18" t="s">
        <v>70</v>
      </c>
      <c r="O174" s="18" t="s">
        <v>70</v>
      </c>
    </row>
    <row r="175" spans="1:29" x14ac:dyDescent="0.2">
      <c r="A175" s="34">
        <v>15</v>
      </c>
      <c r="B175" s="39" t="s">
        <v>161</v>
      </c>
      <c r="C175" s="37">
        <v>2221320</v>
      </c>
      <c r="D175" s="37">
        <v>4</v>
      </c>
      <c r="E175" s="37">
        <v>3884.41</v>
      </c>
      <c r="F175" s="18" t="s">
        <v>70</v>
      </c>
      <c r="G175" s="18" t="s">
        <v>70</v>
      </c>
      <c r="H175" s="18" t="s">
        <v>70</v>
      </c>
      <c r="I175" s="18" t="s">
        <v>70</v>
      </c>
      <c r="J175" s="18" t="s">
        <v>70</v>
      </c>
      <c r="K175" s="18" t="s">
        <v>70</v>
      </c>
      <c r="L175" s="18" t="s">
        <v>70</v>
      </c>
      <c r="M175" s="18" t="s">
        <v>70</v>
      </c>
      <c r="N175" s="18" t="s">
        <v>70</v>
      </c>
      <c r="O175" s="18" t="s">
        <v>70</v>
      </c>
    </row>
    <row r="176" spans="1:29" ht="13.5" customHeight="1" x14ac:dyDescent="0.2">
      <c r="A176" s="34">
        <v>16</v>
      </c>
      <c r="B176" s="35" t="s">
        <v>162</v>
      </c>
      <c r="C176" s="37">
        <v>2224301</v>
      </c>
      <c r="D176" s="37">
        <v>4</v>
      </c>
      <c r="E176" s="37">
        <v>3126.32</v>
      </c>
      <c r="F176" s="18" t="s">
        <v>70</v>
      </c>
      <c r="G176" s="18" t="s">
        <v>70</v>
      </c>
      <c r="H176" s="18" t="s">
        <v>70</v>
      </c>
      <c r="I176" s="18" t="s">
        <v>70</v>
      </c>
      <c r="J176" s="18" t="s">
        <v>70</v>
      </c>
      <c r="K176" s="18" t="s">
        <v>70</v>
      </c>
      <c r="L176" s="18" t="s">
        <v>70</v>
      </c>
      <c r="M176" s="18" t="s">
        <v>70</v>
      </c>
      <c r="N176" s="18" t="s">
        <v>70</v>
      </c>
      <c r="O176" s="18" t="s">
        <v>70</v>
      </c>
    </row>
    <row r="177" spans="1:15" x14ac:dyDescent="0.2">
      <c r="A177" s="34">
        <v>17</v>
      </c>
      <c r="B177" s="39" t="s">
        <v>163</v>
      </c>
      <c r="C177" s="37">
        <v>2221337</v>
      </c>
      <c r="D177" s="37">
        <v>1</v>
      </c>
      <c r="E177" s="37">
        <v>2083.9</v>
      </c>
      <c r="F177" s="37">
        <v>1</v>
      </c>
      <c r="G177" s="37">
        <v>1957.3</v>
      </c>
      <c r="H177" s="18" t="s">
        <v>70</v>
      </c>
      <c r="I177" s="18" t="s">
        <v>70</v>
      </c>
      <c r="J177" s="18" t="s">
        <v>70</v>
      </c>
      <c r="K177" s="18" t="s">
        <v>70</v>
      </c>
      <c r="L177" s="18" t="s">
        <v>70</v>
      </c>
      <c r="M177" s="18" t="s">
        <v>70</v>
      </c>
      <c r="N177" s="18" t="s">
        <v>70</v>
      </c>
      <c r="O177" s="18" t="s">
        <v>70</v>
      </c>
    </row>
    <row r="178" spans="1:15" x14ac:dyDescent="0.2">
      <c r="A178" s="34">
        <v>18</v>
      </c>
      <c r="B178" s="39" t="s">
        <v>164</v>
      </c>
      <c r="C178" s="37">
        <v>21579346</v>
      </c>
      <c r="D178" s="37">
        <v>1</v>
      </c>
      <c r="E178" s="37">
        <v>534.29999999999995</v>
      </c>
      <c r="F178" s="18" t="s">
        <v>70</v>
      </c>
      <c r="G178" s="18" t="s">
        <v>70</v>
      </c>
      <c r="H178" s="18" t="s">
        <v>70</v>
      </c>
      <c r="I178" s="18" t="s">
        <v>70</v>
      </c>
      <c r="J178" s="18" t="s">
        <v>70</v>
      </c>
      <c r="K178" s="18" t="s">
        <v>70</v>
      </c>
      <c r="L178" s="18" t="s">
        <v>70</v>
      </c>
      <c r="M178" s="18" t="s">
        <v>70</v>
      </c>
      <c r="N178" s="18" t="s">
        <v>70</v>
      </c>
      <c r="O178" s="18" t="s">
        <v>70</v>
      </c>
    </row>
    <row r="179" spans="1:15" ht="13.5" customHeight="1" x14ac:dyDescent="0.2">
      <c r="A179" s="34">
        <v>19</v>
      </c>
      <c r="B179" s="39" t="s">
        <v>157</v>
      </c>
      <c r="C179" s="40">
        <v>4544352</v>
      </c>
      <c r="D179" s="37">
        <v>6</v>
      </c>
      <c r="E179" s="37">
        <v>3903</v>
      </c>
      <c r="F179" s="18" t="s">
        <v>70</v>
      </c>
      <c r="G179" s="18" t="s">
        <v>70</v>
      </c>
      <c r="H179" s="18" t="s">
        <v>70</v>
      </c>
      <c r="I179" s="18" t="s">
        <v>70</v>
      </c>
      <c r="J179" s="18" t="s">
        <v>70</v>
      </c>
      <c r="K179" s="18" t="s">
        <v>70</v>
      </c>
      <c r="L179" s="18" t="s">
        <v>70</v>
      </c>
      <c r="M179" s="18" t="s">
        <v>70</v>
      </c>
      <c r="N179" s="18" t="s">
        <v>70</v>
      </c>
      <c r="O179" s="18" t="s">
        <v>70</v>
      </c>
    </row>
    <row r="180" spans="1:15" x14ac:dyDescent="0.2">
      <c r="A180" s="34">
        <v>20</v>
      </c>
      <c r="B180" s="39" t="s">
        <v>165</v>
      </c>
      <c r="C180" s="37">
        <v>32049230</v>
      </c>
      <c r="D180" s="37">
        <v>2</v>
      </c>
      <c r="E180" s="37">
        <v>2490.06</v>
      </c>
      <c r="F180" s="18" t="s">
        <v>70</v>
      </c>
      <c r="G180" s="18" t="s">
        <v>70</v>
      </c>
      <c r="H180" s="18" t="s">
        <v>70</v>
      </c>
      <c r="I180" s="18" t="s">
        <v>70</v>
      </c>
      <c r="J180" s="18" t="s">
        <v>70</v>
      </c>
      <c r="K180" s="18" t="s">
        <v>70</v>
      </c>
      <c r="L180" s="18" t="s">
        <v>70</v>
      </c>
      <c r="M180" s="18" t="s">
        <v>70</v>
      </c>
      <c r="N180" s="18" t="s">
        <v>70</v>
      </c>
      <c r="O180" s="18" t="s">
        <v>70</v>
      </c>
    </row>
    <row r="181" spans="1:15" x14ac:dyDescent="0.2">
      <c r="A181" s="34">
        <v>21</v>
      </c>
      <c r="B181" s="39" t="s">
        <v>166</v>
      </c>
      <c r="C181" s="40">
        <v>19137730</v>
      </c>
      <c r="D181" s="37">
        <v>12</v>
      </c>
      <c r="E181" s="37">
        <v>726</v>
      </c>
      <c r="F181" s="18" t="s">
        <v>70</v>
      </c>
      <c r="G181" s="18" t="s">
        <v>70</v>
      </c>
      <c r="H181" s="18" t="s">
        <v>70</v>
      </c>
      <c r="I181" s="18" t="s">
        <v>70</v>
      </c>
      <c r="J181" s="18" t="s">
        <v>70</v>
      </c>
      <c r="K181" s="18" t="s">
        <v>70</v>
      </c>
      <c r="L181" s="18" t="s">
        <v>70</v>
      </c>
      <c r="M181" s="18" t="s">
        <v>70</v>
      </c>
      <c r="N181" s="18" t="s">
        <v>70</v>
      </c>
      <c r="O181" s="18" t="s">
        <v>70</v>
      </c>
    </row>
    <row r="182" spans="1:15" ht="25.5" x14ac:dyDescent="0.2">
      <c r="A182" s="34">
        <v>22</v>
      </c>
      <c r="B182" s="39" t="s">
        <v>167</v>
      </c>
      <c r="C182" s="40">
        <v>26188708</v>
      </c>
      <c r="D182" s="37">
        <v>2</v>
      </c>
      <c r="E182" s="37">
        <v>1523</v>
      </c>
      <c r="F182" s="18" t="s">
        <v>70</v>
      </c>
      <c r="G182" s="18" t="s">
        <v>70</v>
      </c>
      <c r="H182" s="18" t="s">
        <v>70</v>
      </c>
      <c r="I182" s="18" t="s">
        <v>70</v>
      </c>
      <c r="J182" s="18" t="s">
        <v>70</v>
      </c>
      <c r="K182" s="18" t="s">
        <v>70</v>
      </c>
      <c r="L182" s="18" t="s">
        <v>70</v>
      </c>
      <c r="M182" s="18" t="s">
        <v>70</v>
      </c>
      <c r="N182" s="18" t="s">
        <v>70</v>
      </c>
      <c r="O182" s="18" t="s">
        <v>70</v>
      </c>
    </row>
    <row r="183" spans="1:15" x14ac:dyDescent="0.2">
      <c r="A183" s="34">
        <v>23</v>
      </c>
      <c r="B183" s="39" t="s">
        <v>168</v>
      </c>
      <c r="C183" s="40">
        <v>5460172</v>
      </c>
      <c r="D183" s="37">
        <v>1</v>
      </c>
      <c r="E183" s="37">
        <v>362.22</v>
      </c>
      <c r="F183" s="18" t="s">
        <v>70</v>
      </c>
      <c r="G183" s="18" t="s">
        <v>70</v>
      </c>
      <c r="H183" s="18" t="s">
        <v>70</v>
      </c>
      <c r="I183" s="18" t="s">
        <v>70</v>
      </c>
      <c r="J183" s="18" t="s">
        <v>70</v>
      </c>
      <c r="K183" s="18" t="s">
        <v>70</v>
      </c>
      <c r="L183" s="18" t="s">
        <v>70</v>
      </c>
      <c r="M183" s="18" t="s">
        <v>70</v>
      </c>
      <c r="N183" s="18" t="s">
        <v>70</v>
      </c>
      <c r="O183" s="18" t="s">
        <v>70</v>
      </c>
    </row>
    <row r="184" spans="1:15" x14ac:dyDescent="0.2">
      <c r="A184" s="34">
        <v>24</v>
      </c>
      <c r="B184" s="39" t="s">
        <v>169</v>
      </c>
      <c r="C184" s="40">
        <v>2224593</v>
      </c>
      <c r="D184" s="37">
        <v>7</v>
      </c>
      <c r="E184" s="37">
        <v>3806.8</v>
      </c>
      <c r="F184" s="18" t="s">
        <v>70</v>
      </c>
      <c r="G184" s="18" t="s">
        <v>70</v>
      </c>
      <c r="H184" s="18" t="s">
        <v>70</v>
      </c>
      <c r="I184" s="18" t="s">
        <v>70</v>
      </c>
      <c r="J184" s="37">
        <v>1</v>
      </c>
      <c r="K184" s="37">
        <v>983.8</v>
      </c>
      <c r="L184" s="18" t="s">
        <v>70</v>
      </c>
      <c r="M184" s="18" t="s">
        <v>70</v>
      </c>
      <c r="N184" s="18" t="s">
        <v>70</v>
      </c>
      <c r="O184" s="18" t="s">
        <v>70</v>
      </c>
    </row>
    <row r="185" spans="1:15" ht="25.5" x14ac:dyDescent="0.2">
      <c r="A185" s="34">
        <v>25</v>
      </c>
      <c r="B185" s="39" t="s">
        <v>170</v>
      </c>
      <c r="C185" s="40">
        <v>16399139</v>
      </c>
      <c r="D185" s="37">
        <v>1</v>
      </c>
      <c r="E185" s="37">
        <v>492.9</v>
      </c>
      <c r="F185" s="18" t="s">
        <v>70</v>
      </c>
      <c r="G185" s="18" t="s">
        <v>70</v>
      </c>
      <c r="H185" s="18" t="s">
        <v>70</v>
      </c>
      <c r="I185" s="18" t="s">
        <v>70</v>
      </c>
      <c r="J185" s="18" t="s">
        <v>70</v>
      </c>
      <c r="K185" s="18" t="s">
        <v>70</v>
      </c>
      <c r="L185" s="18" t="s">
        <v>70</v>
      </c>
      <c r="M185" s="18" t="s">
        <v>70</v>
      </c>
      <c r="N185" s="18" t="s">
        <v>70</v>
      </c>
      <c r="O185" s="18" t="s">
        <v>70</v>
      </c>
    </row>
    <row r="186" spans="1:15" x14ac:dyDescent="0.2">
      <c r="A186" s="34">
        <v>26</v>
      </c>
      <c r="B186" s="39" t="s">
        <v>171</v>
      </c>
      <c r="C186" s="40">
        <v>32071418</v>
      </c>
      <c r="D186" s="37">
        <v>1</v>
      </c>
      <c r="E186" s="37">
        <v>82.9</v>
      </c>
      <c r="F186" s="18" t="s">
        <v>70</v>
      </c>
      <c r="G186" s="18" t="s">
        <v>70</v>
      </c>
      <c r="H186" s="18" t="s">
        <v>70</v>
      </c>
      <c r="I186" s="18" t="s">
        <v>70</v>
      </c>
      <c r="J186" s="18" t="s">
        <v>70</v>
      </c>
      <c r="K186" s="18" t="s">
        <v>70</v>
      </c>
      <c r="L186" s="18" t="s">
        <v>70</v>
      </c>
      <c r="M186" s="18" t="s">
        <v>70</v>
      </c>
      <c r="N186" s="18" t="s">
        <v>70</v>
      </c>
      <c r="O186" s="18" t="s">
        <v>70</v>
      </c>
    </row>
    <row r="187" spans="1:15" x14ac:dyDescent="0.2">
      <c r="A187" s="34">
        <v>27</v>
      </c>
      <c r="B187" s="39" t="s">
        <v>172</v>
      </c>
      <c r="C187" s="40">
        <v>2224293</v>
      </c>
      <c r="D187" s="37">
        <v>2</v>
      </c>
      <c r="E187" s="37">
        <v>5098.8999999999996</v>
      </c>
      <c r="F187" s="18" t="s">
        <v>70</v>
      </c>
      <c r="G187" s="18" t="s">
        <v>70</v>
      </c>
      <c r="H187" s="18" t="s">
        <v>70</v>
      </c>
      <c r="I187" s="18" t="s">
        <v>70</v>
      </c>
      <c r="J187" s="18" t="s">
        <v>70</v>
      </c>
      <c r="K187" s="18" t="s">
        <v>70</v>
      </c>
      <c r="L187" s="18" t="s">
        <v>70</v>
      </c>
      <c r="M187" s="18" t="s">
        <v>70</v>
      </c>
      <c r="N187" s="18" t="s">
        <v>70</v>
      </c>
      <c r="O187" s="18" t="s">
        <v>70</v>
      </c>
    </row>
    <row r="188" spans="1:15" x14ac:dyDescent="0.2">
      <c r="A188" s="34">
        <v>28</v>
      </c>
      <c r="B188" s="39" t="s">
        <v>173</v>
      </c>
      <c r="C188" s="40">
        <v>2231933</v>
      </c>
      <c r="D188" s="37">
        <v>31</v>
      </c>
      <c r="E188" s="37">
        <v>67287.199999999997</v>
      </c>
      <c r="F188" s="38">
        <v>5</v>
      </c>
      <c r="G188" s="38">
        <v>11594.4</v>
      </c>
      <c r="H188" s="38">
        <v>4</v>
      </c>
      <c r="I188" s="38">
        <v>4582.7</v>
      </c>
      <c r="J188" s="37">
        <v>1</v>
      </c>
      <c r="K188" s="37">
        <v>152.30000000000001</v>
      </c>
      <c r="L188" s="18" t="s">
        <v>70</v>
      </c>
      <c r="M188" s="18" t="s">
        <v>70</v>
      </c>
      <c r="N188" s="18" t="s">
        <v>70</v>
      </c>
      <c r="O188" s="18" t="s">
        <v>70</v>
      </c>
    </row>
    <row r="189" spans="1:15" ht="29.25" customHeight="1" x14ac:dyDescent="0.2">
      <c r="A189" s="34">
        <v>29</v>
      </c>
      <c r="B189" s="39" t="s">
        <v>174</v>
      </c>
      <c r="C189" s="40">
        <v>25777528</v>
      </c>
      <c r="D189" s="37">
        <v>1</v>
      </c>
      <c r="E189" s="37">
        <v>568.9</v>
      </c>
      <c r="F189" s="18" t="s">
        <v>70</v>
      </c>
      <c r="G189" s="18" t="s">
        <v>70</v>
      </c>
      <c r="H189" s="18" t="s">
        <v>70</v>
      </c>
      <c r="I189" s="18" t="s">
        <v>70</v>
      </c>
      <c r="J189" s="18" t="s">
        <v>70</v>
      </c>
      <c r="K189" s="18" t="s">
        <v>70</v>
      </c>
      <c r="L189" s="18" t="s">
        <v>70</v>
      </c>
      <c r="M189" s="18" t="s">
        <v>70</v>
      </c>
      <c r="N189" s="18" t="s">
        <v>70</v>
      </c>
      <c r="O189" s="18" t="s">
        <v>70</v>
      </c>
    </row>
    <row r="190" spans="1:15" ht="38.25" x14ac:dyDescent="0.2">
      <c r="A190" s="34">
        <v>30</v>
      </c>
      <c r="B190" s="35" t="s">
        <v>175</v>
      </c>
      <c r="C190" s="40">
        <v>21507625</v>
      </c>
      <c r="D190" s="37">
        <v>84</v>
      </c>
      <c r="E190" s="37">
        <v>59357.4</v>
      </c>
      <c r="F190" s="18" t="s">
        <v>70</v>
      </c>
      <c r="G190" s="18" t="s">
        <v>70</v>
      </c>
      <c r="H190" s="18" t="s">
        <v>70</v>
      </c>
      <c r="I190" s="18" t="s">
        <v>70</v>
      </c>
      <c r="J190" s="18" t="s">
        <v>70</v>
      </c>
      <c r="K190" s="18" t="s">
        <v>70</v>
      </c>
      <c r="L190" s="18" t="s">
        <v>70</v>
      </c>
      <c r="M190" s="18" t="s">
        <v>70</v>
      </c>
      <c r="N190" s="18" t="s">
        <v>70</v>
      </c>
      <c r="O190" s="18" t="s">
        <v>70</v>
      </c>
    </row>
    <row r="191" spans="1:15" ht="15.75" x14ac:dyDescent="0.25">
      <c r="A191" s="83"/>
      <c r="B191" s="20" t="s">
        <v>177</v>
      </c>
      <c r="C191" s="18"/>
      <c r="D191" s="22"/>
      <c r="E191" s="22"/>
      <c r="F191" s="18" t="s">
        <v>70</v>
      </c>
      <c r="G191" s="18" t="s">
        <v>70</v>
      </c>
      <c r="H191" s="18" t="s">
        <v>70</v>
      </c>
      <c r="I191" s="18" t="s">
        <v>70</v>
      </c>
      <c r="J191" s="18" t="s">
        <v>70</v>
      </c>
      <c r="K191" s="18" t="s">
        <v>70</v>
      </c>
      <c r="L191" s="18" t="s">
        <v>70</v>
      </c>
      <c r="M191" s="18" t="s">
        <v>70</v>
      </c>
      <c r="N191" s="18" t="s">
        <v>70</v>
      </c>
      <c r="O191" s="18" t="s">
        <v>70</v>
      </c>
    </row>
    <row r="192" spans="1:15" x14ac:dyDescent="0.25">
      <c r="A192" s="83">
        <v>1</v>
      </c>
      <c r="B192" s="32" t="s">
        <v>177</v>
      </c>
      <c r="C192" s="18">
        <v>26345558</v>
      </c>
      <c r="D192" s="18">
        <v>1</v>
      </c>
      <c r="E192" s="18">
        <v>4379.1000000000004</v>
      </c>
      <c r="F192" s="18" t="s">
        <v>70</v>
      </c>
      <c r="G192" s="18" t="s">
        <v>70</v>
      </c>
      <c r="H192" s="18" t="s">
        <v>70</v>
      </c>
      <c r="I192" s="18" t="s">
        <v>70</v>
      </c>
      <c r="J192" s="18" t="s">
        <v>70</v>
      </c>
      <c r="K192" s="18" t="s">
        <v>70</v>
      </c>
      <c r="L192" s="18" t="s">
        <v>70</v>
      </c>
      <c r="M192" s="18" t="s">
        <v>70</v>
      </c>
      <c r="N192" s="18" t="s">
        <v>70</v>
      </c>
      <c r="O192" s="18" t="s">
        <v>70</v>
      </c>
    </row>
    <row r="193" spans="1:15" ht="14.25" customHeight="1" x14ac:dyDescent="0.25">
      <c r="A193" s="83">
        <v>2</v>
      </c>
      <c r="B193" s="32" t="s">
        <v>178</v>
      </c>
      <c r="C193" s="18">
        <v>26199714</v>
      </c>
      <c r="D193" s="18">
        <v>1</v>
      </c>
      <c r="E193" s="18">
        <v>775.1</v>
      </c>
      <c r="F193" s="18">
        <v>1</v>
      </c>
      <c r="G193" s="18">
        <v>775.1</v>
      </c>
      <c r="H193" s="18" t="s">
        <v>70</v>
      </c>
      <c r="I193" s="18" t="s">
        <v>70</v>
      </c>
      <c r="J193" s="18" t="s">
        <v>70</v>
      </c>
      <c r="K193" s="18" t="s">
        <v>70</v>
      </c>
      <c r="L193" s="18" t="s">
        <v>70</v>
      </c>
      <c r="M193" s="18" t="s">
        <v>70</v>
      </c>
      <c r="N193" s="18" t="s">
        <v>70</v>
      </c>
      <c r="O193" s="18" t="s">
        <v>70</v>
      </c>
    </row>
    <row r="194" spans="1:15" ht="22.5" customHeight="1" x14ac:dyDescent="0.25">
      <c r="A194" s="13"/>
      <c r="B194" s="13" t="s">
        <v>179</v>
      </c>
      <c r="C194" s="18"/>
      <c r="D194" s="22"/>
      <c r="E194" s="22"/>
      <c r="F194" s="18" t="s">
        <v>70</v>
      </c>
      <c r="G194" s="18" t="s">
        <v>70</v>
      </c>
      <c r="H194" s="18" t="s">
        <v>70</v>
      </c>
      <c r="I194" s="18" t="s">
        <v>70</v>
      </c>
      <c r="J194" s="18" t="s">
        <v>70</v>
      </c>
      <c r="K194" s="18" t="s">
        <v>70</v>
      </c>
      <c r="L194" s="18" t="s">
        <v>70</v>
      </c>
      <c r="M194" s="18" t="s">
        <v>70</v>
      </c>
      <c r="N194" s="18" t="s">
        <v>70</v>
      </c>
      <c r="O194" s="18" t="s">
        <v>70</v>
      </c>
    </row>
    <row r="195" spans="1:15" x14ac:dyDescent="0.2">
      <c r="A195" s="34">
        <v>1</v>
      </c>
      <c r="B195" s="83" t="s">
        <v>463</v>
      </c>
      <c r="C195" s="18">
        <v>34926981</v>
      </c>
      <c r="D195" s="18">
        <v>10</v>
      </c>
      <c r="E195" s="18">
        <v>8405.2000000000007</v>
      </c>
      <c r="F195" s="18"/>
      <c r="G195" s="18"/>
      <c r="H195" s="18"/>
      <c r="I195" s="18"/>
      <c r="J195" s="18"/>
      <c r="K195" s="18"/>
      <c r="L195" s="18"/>
      <c r="M195" s="18"/>
      <c r="N195" s="18"/>
      <c r="O195" s="18"/>
    </row>
    <row r="196" spans="1:15" x14ac:dyDescent="0.2">
      <c r="A196" s="34">
        <v>2</v>
      </c>
      <c r="B196" s="32" t="s">
        <v>180</v>
      </c>
      <c r="C196" s="18">
        <v>2221171</v>
      </c>
      <c r="D196" s="18">
        <v>28</v>
      </c>
      <c r="E196" s="18">
        <v>30403.8</v>
      </c>
      <c r="F196" s="18" t="s">
        <v>70</v>
      </c>
      <c r="G196" s="18" t="s">
        <v>70</v>
      </c>
      <c r="H196" s="18" t="s">
        <v>70</v>
      </c>
      <c r="I196" s="18" t="s">
        <v>70</v>
      </c>
      <c r="J196" s="18" t="s">
        <v>70</v>
      </c>
      <c r="K196" s="18" t="s">
        <v>70</v>
      </c>
      <c r="L196" s="18" t="s">
        <v>70</v>
      </c>
      <c r="M196" s="18" t="s">
        <v>70</v>
      </c>
      <c r="N196" s="18" t="s">
        <v>70</v>
      </c>
      <c r="O196" s="18" t="s">
        <v>70</v>
      </c>
    </row>
    <row r="197" spans="1:15" ht="25.5" x14ac:dyDescent="0.2">
      <c r="A197" s="34">
        <v>3</v>
      </c>
      <c r="B197" s="32" t="s">
        <v>181</v>
      </c>
      <c r="C197" s="41" t="s">
        <v>182</v>
      </c>
      <c r="D197" s="42">
        <v>16</v>
      </c>
      <c r="E197" s="41">
        <v>680.4</v>
      </c>
      <c r="F197" s="18" t="s">
        <v>70</v>
      </c>
      <c r="G197" s="18" t="s">
        <v>70</v>
      </c>
      <c r="H197" s="18" t="s">
        <v>70</v>
      </c>
      <c r="I197" s="18" t="s">
        <v>70</v>
      </c>
      <c r="J197" s="18" t="s">
        <v>70</v>
      </c>
      <c r="K197" s="18" t="s">
        <v>70</v>
      </c>
      <c r="L197" s="18" t="s">
        <v>70</v>
      </c>
      <c r="M197" s="18" t="s">
        <v>70</v>
      </c>
      <c r="N197" s="18" t="s">
        <v>70</v>
      </c>
      <c r="O197" s="18" t="s">
        <v>70</v>
      </c>
    </row>
    <row r="198" spans="1:15" x14ac:dyDescent="0.2">
      <c r="A198" s="34">
        <v>4</v>
      </c>
      <c r="B198" s="32" t="s">
        <v>462</v>
      </c>
      <c r="C198" s="41">
        <v>23505151</v>
      </c>
      <c r="D198" s="41">
        <v>132</v>
      </c>
      <c r="E198" s="41">
        <v>5468.6</v>
      </c>
      <c r="F198" s="18" t="s">
        <v>70</v>
      </c>
      <c r="G198" s="18" t="s">
        <v>70</v>
      </c>
      <c r="H198" s="18" t="s">
        <v>70</v>
      </c>
      <c r="I198" s="18" t="s">
        <v>70</v>
      </c>
      <c r="J198" s="18" t="s">
        <v>70</v>
      </c>
      <c r="K198" s="18" t="s">
        <v>70</v>
      </c>
      <c r="L198" s="18" t="s">
        <v>70</v>
      </c>
      <c r="M198" s="18" t="s">
        <v>70</v>
      </c>
      <c r="N198" s="18" t="s">
        <v>70</v>
      </c>
      <c r="O198" s="18" t="s">
        <v>70</v>
      </c>
    </row>
    <row r="199" spans="1:15" s="10" customFormat="1" x14ac:dyDescent="0.2">
      <c r="A199" s="34">
        <v>5</v>
      </c>
      <c r="B199" s="32" t="s">
        <v>183</v>
      </c>
      <c r="C199" s="18" t="s">
        <v>184</v>
      </c>
      <c r="D199" s="18">
        <v>48</v>
      </c>
      <c r="E199" s="18">
        <v>6701.2</v>
      </c>
      <c r="F199" s="18" t="s">
        <v>70</v>
      </c>
      <c r="G199" s="18" t="s">
        <v>70</v>
      </c>
      <c r="H199" s="18" t="s">
        <v>70</v>
      </c>
      <c r="I199" s="18" t="s">
        <v>70</v>
      </c>
      <c r="J199" s="18" t="s">
        <v>70</v>
      </c>
      <c r="K199" s="18" t="s">
        <v>70</v>
      </c>
      <c r="L199" s="18" t="s">
        <v>70</v>
      </c>
      <c r="M199" s="18" t="s">
        <v>70</v>
      </c>
      <c r="N199" s="18" t="s">
        <v>70</v>
      </c>
      <c r="O199" s="18" t="s">
        <v>70</v>
      </c>
    </row>
    <row r="200" spans="1:15" x14ac:dyDescent="0.2">
      <c r="A200" s="34">
        <v>6</v>
      </c>
      <c r="B200" s="32" t="s">
        <v>185</v>
      </c>
      <c r="C200" s="18">
        <v>3359747</v>
      </c>
      <c r="D200" s="23">
        <v>22</v>
      </c>
      <c r="E200" s="23">
        <v>2179.4</v>
      </c>
      <c r="F200" s="18" t="s">
        <v>70</v>
      </c>
      <c r="G200" s="18" t="s">
        <v>70</v>
      </c>
      <c r="H200" s="18" t="s">
        <v>70</v>
      </c>
      <c r="I200" s="18" t="s">
        <v>70</v>
      </c>
      <c r="J200" s="18" t="s">
        <v>70</v>
      </c>
      <c r="K200" s="18" t="s">
        <v>70</v>
      </c>
      <c r="L200" s="18" t="s">
        <v>70</v>
      </c>
      <c r="M200" s="18" t="s">
        <v>70</v>
      </c>
      <c r="N200" s="18" t="s">
        <v>70</v>
      </c>
      <c r="O200" s="18" t="s">
        <v>70</v>
      </c>
    </row>
    <row r="201" spans="1:15" ht="25.5" x14ac:dyDescent="0.2">
      <c r="A201" s="34">
        <v>7</v>
      </c>
      <c r="B201" s="32" t="s">
        <v>186</v>
      </c>
      <c r="C201" s="18">
        <v>32838319</v>
      </c>
      <c r="D201" s="18">
        <v>2</v>
      </c>
      <c r="E201" s="18">
        <v>2175.5</v>
      </c>
      <c r="F201" s="18" t="s">
        <v>70</v>
      </c>
      <c r="G201" s="18" t="s">
        <v>70</v>
      </c>
      <c r="H201" s="18" t="s">
        <v>70</v>
      </c>
      <c r="I201" s="18" t="s">
        <v>70</v>
      </c>
      <c r="J201" s="18" t="s">
        <v>70</v>
      </c>
      <c r="K201" s="18" t="s">
        <v>70</v>
      </c>
      <c r="L201" s="18" t="s">
        <v>70</v>
      </c>
      <c r="M201" s="18" t="s">
        <v>70</v>
      </c>
      <c r="N201" s="18" t="s">
        <v>70</v>
      </c>
      <c r="O201" s="18" t="s">
        <v>70</v>
      </c>
    </row>
    <row r="202" spans="1:15" ht="15.75" x14ac:dyDescent="0.25">
      <c r="A202" s="83"/>
      <c r="B202" s="20" t="s">
        <v>187</v>
      </c>
      <c r="C202" s="18"/>
      <c r="D202" s="22"/>
      <c r="E202" s="22"/>
      <c r="F202" s="22"/>
      <c r="G202" s="22"/>
      <c r="H202" s="18" t="s">
        <v>70</v>
      </c>
      <c r="I202" s="18" t="s">
        <v>70</v>
      </c>
      <c r="J202" s="18" t="s">
        <v>70</v>
      </c>
      <c r="K202" s="18" t="s">
        <v>70</v>
      </c>
      <c r="L202" s="18" t="s">
        <v>70</v>
      </c>
      <c r="M202" s="18" t="s">
        <v>70</v>
      </c>
      <c r="N202" s="18" t="s">
        <v>70</v>
      </c>
      <c r="O202" s="18" t="s">
        <v>70</v>
      </c>
    </row>
    <row r="203" spans="1:15" x14ac:dyDescent="0.2">
      <c r="A203" s="34">
        <v>1</v>
      </c>
      <c r="B203" s="32" t="s">
        <v>188</v>
      </c>
      <c r="C203" s="18">
        <v>2136554</v>
      </c>
      <c r="D203" s="18">
        <v>7</v>
      </c>
      <c r="E203" s="18">
        <v>45954.86</v>
      </c>
      <c r="F203" s="18">
        <v>7</v>
      </c>
      <c r="G203" s="18">
        <v>45954.86</v>
      </c>
      <c r="H203" s="18" t="s">
        <v>70</v>
      </c>
      <c r="I203" s="18" t="s">
        <v>70</v>
      </c>
      <c r="J203" s="18" t="s">
        <v>70</v>
      </c>
      <c r="K203" s="18" t="s">
        <v>70</v>
      </c>
      <c r="L203" s="18" t="s">
        <v>70</v>
      </c>
      <c r="M203" s="18" t="s">
        <v>70</v>
      </c>
      <c r="N203" s="18" t="s">
        <v>70</v>
      </c>
      <c r="O203" s="18" t="s">
        <v>70</v>
      </c>
    </row>
    <row r="204" spans="1:15" ht="25.5" x14ac:dyDescent="0.2">
      <c r="A204" s="34">
        <v>2</v>
      </c>
      <c r="B204" s="32" t="s">
        <v>189</v>
      </c>
      <c r="C204" s="18">
        <v>22885625</v>
      </c>
      <c r="D204" s="18">
        <v>2</v>
      </c>
      <c r="E204" s="18">
        <v>4187.3999999999996</v>
      </c>
      <c r="F204" s="18" t="s">
        <v>70</v>
      </c>
      <c r="G204" s="18" t="s">
        <v>70</v>
      </c>
      <c r="H204" s="18" t="s">
        <v>70</v>
      </c>
      <c r="I204" s="18" t="s">
        <v>70</v>
      </c>
      <c r="J204" s="18" t="s">
        <v>70</v>
      </c>
      <c r="K204" s="18" t="s">
        <v>70</v>
      </c>
      <c r="L204" s="18" t="s">
        <v>70</v>
      </c>
      <c r="M204" s="18" t="s">
        <v>70</v>
      </c>
      <c r="N204" s="18" t="s">
        <v>70</v>
      </c>
      <c r="O204" s="18" t="s">
        <v>70</v>
      </c>
    </row>
    <row r="205" spans="1:15" x14ac:dyDescent="0.2">
      <c r="A205" s="34">
        <v>3</v>
      </c>
      <c r="B205" s="32" t="s">
        <v>190</v>
      </c>
      <c r="C205" s="18">
        <v>2141207</v>
      </c>
      <c r="D205" s="18">
        <v>1</v>
      </c>
      <c r="E205" s="18">
        <v>16178.2</v>
      </c>
      <c r="F205" s="18">
        <v>2</v>
      </c>
      <c r="G205" s="18">
        <v>16471.599999999999</v>
      </c>
      <c r="H205" s="18" t="s">
        <v>70</v>
      </c>
      <c r="I205" s="18" t="s">
        <v>70</v>
      </c>
      <c r="J205" s="18" t="s">
        <v>70</v>
      </c>
      <c r="K205" s="18" t="s">
        <v>70</v>
      </c>
      <c r="L205" s="18" t="s">
        <v>70</v>
      </c>
      <c r="M205" s="18" t="s">
        <v>70</v>
      </c>
      <c r="N205" s="18" t="s">
        <v>70</v>
      </c>
      <c r="O205" s="18" t="s">
        <v>70</v>
      </c>
    </row>
    <row r="206" spans="1:15" ht="25.5" x14ac:dyDescent="0.2">
      <c r="A206" s="34">
        <v>4</v>
      </c>
      <c r="B206" s="32" t="s">
        <v>191</v>
      </c>
      <c r="C206" s="18">
        <v>23516367</v>
      </c>
      <c r="D206" s="18">
        <v>8</v>
      </c>
      <c r="E206" s="18">
        <v>22832.400000000001</v>
      </c>
      <c r="F206" s="18">
        <v>8</v>
      </c>
      <c r="G206" s="18">
        <v>23292.5</v>
      </c>
      <c r="H206" s="18" t="s">
        <v>70</v>
      </c>
      <c r="I206" s="18" t="s">
        <v>70</v>
      </c>
      <c r="J206" s="18" t="s">
        <v>70</v>
      </c>
      <c r="K206" s="18" t="s">
        <v>70</v>
      </c>
      <c r="L206" s="18" t="s">
        <v>70</v>
      </c>
      <c r="M206" s="18" t="s">
        <v>70</v>
      </c>
      <c r="N206" s="18" t="s">
        <v>70</v>
      </c>
      <c r="O206" s="18" t="s">
        <v>70</v>
      </c>
    </row>
    <row r="207" spans="1:15" ht="25.5" x14ac:dyDescent="0.2">
      <c r="A207" s="34">
        <v>5</v>
      </c>
      <c r="B207" s="32" t="s">
        <v>192</v>
      </c>
      <c r="C207" s="18" t="s">
        <v>193</v>
      </c>
      <c r="D207" s="18">
        <v>1</v>
      </c>
      <c r="E207" s="18">
        <v>1015.7</v>
      </c>
      <c r="F207" s="18" t="s">
        <v>70</v>
      </c>
      <c r="G207" s="18" t="s">
        <v>70</v>
      </c>
      <c r="H207" s="18" t="s">
        <v>70</v>
      </c>
      <c r="I207" s="18" t="s">
        <v>70</v>
      </c>
      <c r="J207" s="18" t="s">
        <v>70</v>
      </c>
      <c r="K207" s="18" t="s">
        <v>70</v>
      </c>
      <c r="L207" s="18" t="s">
        <v>70</v>
      </c>
      <c r="M207" s="18" t="s">
        <v>70</v>
      </c>
      <c r="N207" s="18" t="s">
        <v>70</v>
      </c>
      <c r="O207" s="18" t="s">
        <v>70</v>
      </c>
    </row>
    <row r="208" spans="1:15" x14ac:dyDescent="0.2">
      <c r="A208" s="34">
        <v>6</v>
      </c>
      <c r="B208" s="32" t="s">
        <v>194</v>
      </c>
      <c r="C208" s="18">
        <v>25198658</v>
      </c>
      <c r="D208" s="18">
        <v>1</v>
      </c>
      <c r="E208" s="18">
        <v>532.70000000000005</v>
      </c>
      <c r="F208" s="18">
        <v>1</v>
      </c>
      <c r="G208" s="18">
        <v>532.70000000000005</v>
      </c>
      <c r="H208" s="18" t="s">
        <v>70</v>
      </c>
      <c r="I208" s="18" t="s">
        <v>70</v>
      </c>
      <c r="J208" s="18" t="s">
        <v>70</v>
      </c>
      <c r="K208" s="18" t="s">
        <v>70</v>
      </c>
      <c r="L208" s="18" t="s">
        <v>70</v>
      </c>
      <c r="M208" s="18" t="s">
        <v>70</v>
      </c>
      <c r="N208" s="18" t="s">
        <v>70</v>
      </c>
      <c r="O208" s="18" t="s">
        <v>70</v>
      </c>
    </row>
    <row r="209" spans="1:15" ht="25.5" x14ac:dyDescent="0.25">
      <c r="A209" s="83">
        <v>7</v>
      </c>
      <c r="B209" s="32" t="s">
        <v>195</v>
      </c>
      <c r="C209" s="18">
        <v>597232</v>
      </c>
      <c r="D209" s="18">
        <v>1</v>
      </c>
      <c r="E209" s="18">
        <v>6899.8</v>
      </c>
      <c r="F209" s="18" t="s">
        <v>70</v>
      </c>
      <c r="G209" s="18" t="s">
        <v>70</v>
      </c>
      <c r="H209" s="18" t="s">
        <v>70</v>
      </c>
      <c r="I209" s="18" t="s">
        <v>70</v>
      </c>
      <c r="J209" s="18" t="s">
        <v>70</v>
      </c>
      <c r="K209" s="18" t="s">
        <v>70</v>
      </c>
      <c r="L209" s="18" t="s">
        <v>70</v>
      </c>
      <c r="M209" s="18" t="s">
        <v>70</v>
      </c>
      <c r="N209" s="18" t="s">
        <v>70</v>
      </c>
      <c r="O209" s="18" t="s">
        <v>70</v>
      </c>
    </row>
    <row r="210" spans="1:15" ht="15.75" x14ac:dyDescent="0.25">
      <c r="A210" s="83"/>
      <c r="B210" s="20" t="s">
        <v>314</v>
      </c>
      <c r="C210" s="18"/>
      <c r="D210" s="22"/>
      <c r="E210" s="22"/>
      <c r="F210" s="22"/>
      <c r="G210" s="22"/>
      <c r="H210" s="22"/>
      <c r="I210" s="22"/>
      <c r="J210" s="21"/>
      <c r="K210" s="21"/>
      <c r="L210" s="18" t="s">
        <v>70</v>
      </c>
      <c r="M210" s="18" t="s">
        <v>70</v>
      </c>
      <c r="N210" s="18" t="s">
        <v>70</v>
      </c>
      <c r="O210" s="18" t="s">
        <v>70</v>
      </c>
    </row>
    <row r="211" spans="1:15" ht="26.25" customHeight="1" x14ac:dyDescent="0.25">
      <c r="A211" s="126">
        <v>1</v>
      </c>
      <c r="B211" s="127" t="s">
        <v>196</v>
      </c>
      <c r="C211" s="23">
        <v>1994095</v>
      </c>
      <c r="D211" s="23">
        <v>21</v>
      </c>
      <c r="E211" s="23">
        <v>53846.2</v>
      </c>
      <c r="F211" s="18" t="s">
        <v>70</v>
      </c>
      <c r="G211" s="18" t="s">
        <v>70</v>
      </c>
      <c r="H211" s="18" t="s">
        <v>70</v>
      </c>
      <c r="I211" s="18" t="s">
        <v>70</v>
      </c>
      <c r="J211" s="18" t="s">
        <v>70</v>
      </c>
      <c r="K211" s="18" t="s">
        <v>70</v>
      </c>
      <c r="L211" s="18" t="s">
        <v>70</v>
      </c>
      <c r="M211" s="18" t="s">
        <v>70</v>
      </c>
      <c r="N211" s="18" t="s">
        <v>70</v>
      </c>
      <c r="O211" s="18" t="s">
        <v>70</v>
      </c>
    </row>
    <row r="212" spans="1:15" x14ac:dyDescent="0.25">
      <c r="A212" s="126">
        <v>2</v>
      </c>
      <c r="B212" s="127" t="s">
        <v>197</v>
      </c>
      <c r="C212" s="23" t="s">
        <v>198</v>
      </c>
      <c r="D212" s="23">
        <v>12</v>
      </c>
      <c r="E212" s="23">
        <v>49293.5</v>
      </c>
      <c r="F212" s="23">
        <v>12</v>
      </c>
      <c r="G212" s="23">
        <v>49293.5</v>
      </c>
      <c r="H212" s="23"/>
      <c r="I212" s="23"/>
      <c r="J212" s="18" t="s">
        <v>70</v>
      </c>
      <c r="K212" s="18" t="s">
        <v>70</v>
      </c>
      <c r="L212" s="18" t="s">
        <v>70</v>
      </c>
      <c r="M212" s="18" t="s">
        <v>70</v>
      </c>
      <c r="N212" s="18" t="s">
        <v>70</v>
      </c>
      <c r="O212" s="18" t="s">
        <v>70</v>
      </c>
    </row>
    <row r="213" spans="1:15" x14ac:dyDescent="0.25">
      <c r="A213" s="126">
        <v>3</v>
      </c>
      <c r="B213" s="29" t="s">
        <v>199</v>
      </c>
      <c r="C213" s="23">
        <v>4350694</v>
      </c>
      <c r="D213" s="23">
        <v>12</v>
      </c>
      <c r="E213" s="23">
        <v>37547.129999999997</v>
      </c>
      <c r="F213" s="18" t="s">
        <v>70</v>
      </c>
      <c r="G213" s="18" t="s">
        <v>70</v>
      </c>
      <c r="H213" s="18" t="s">
        <v>70</v>
      </c>
      <c r="I213" s="18" t="s">
        <v>70</v>
      </c>
      <c r="J213" s="18" t="s">
        <v>70</v>
      </c>
      <c r="K213" s="18" t="s">
        <v>70</v>
      </c>
      <c r="L213" s="18" t="s">
        <v>70</v>
      </c>
      <c r="M213" s="18" t="s">
        <v>70</v>
      </c>
      <c r="N213" s="18" t="s">
        <v>70</v>
      </c>
      <c r="O213" s="18" t="s">
        <v>70</v>
      </c>
    </row>
    <row r="214" spans="1:15" x14ac:dyDescent="0.25">
      <c r="A214" s="126">
        <v>4</v>
      </c>
      <c r="B214" s="127" t="s">
        <v>200</v>
      </c>
      <c r="C214" s="23" t="s">
        <v>201</v>
      </c>
      <c r="D214" s="23">
        <v>6</v>
      </c>
      <c r="E214" s="23">
        <v>16691.099999999999</v>
      </c>
      <c r="F214" s="18">
        <v>2</v>
      </c>
      <c r="G214" s="18">
        <v>15679.4</v>
      </c>
      <c r="H214" s="18"/>
      <c r="I214" s="18"/>
      <c r="J214" s="18" t="s">
        <v>70</v>
      </c>
      <c r="K214" s="18" t="s">
        <v>70</v>
      </c>
      <c r="L214" s="18" t="s">
        <v>70</v>
      </c>
      <c r="M214" s="18" t="s">
        <v>70</v>
      </c>
      <c r="N214" s="18" t="s">
        <v>70</v>
      </c>
      <c r="O214" s="18" t="s">
        <v>70</v>
      </c>
    </row>
    <row r="215" spans="1:15" x14ac:dyDescent="0.25">
      <c r="A215" s="126">
        <v>5</v>
      </c>
      <c r="B215" s="127" t="s">
        <v>202</v>
      </c>
      <c r="C215" s="23">
        <v>1993747</v>
      </c>
      <c r="D215" s="18">
        <v>8</v>
      </c>
      <c r="E215" s="18">
        <v>13803.2</v>
      </c>
      <c r="F215" s="18">
        <v>8</v>
      </c>
      <c r="G215" s="18">
        <v>13803.2</v>
      </c>
      <c r="H215" s="18"/>
      <c r="I215" s="18"/>
      <c r="J215" s="18" t="s">
        <v>70</v>
      </c>
      <c r="K215" s="18" t="s">
        <v>70</v>
      </c>
      <c r="L215" s="18" t="s">
        <v>70</v>
      </c>
      <c r="M215" s="18" t="s">
        <v>70</v>
      </c>
      <c r="N215" s="23"/>
      <c r="O215" s="23"/>
    </row>
    <row r="216" spans="1:15" x14ac:dyDescent="0.25">
      <c r="A216" s="126">
        <v>6</v>
      </c>
      <c r="B216" s="43" t="s">
        <v>203</v>
      </c>
      <c r="C216" s="23">
        <v>1994037</v>
      </c>
      <c r="D216" s="23">
        <v>3</v>
      </c>
      <c r="E216" s="23">
        <v>10596.74</v>
      </c>
      <c r="F216" s="18" t="s">
        <v>70</v>
      </c>
      <c r="G216" s="18" t="s">
        <v>70</v>
      </c>
      <c r="H216" s="18" t="s">
        <v>70</v>
      </c>
      <c r="I216" s="18" t="s">
        <v>70</v>
      </c>
      <c r="J216" s="23">
        <v>1</v>
      </c>
      <c r="K216" s="23">
        <v>1158</v>
      </c>
      <c r="L216" s="18" t="s">
        <v>70</v>
      </c>
      <c r="M216" s="18" t="s">
        <v>70</v>
      </c>
      <c r="N216" s="18" t="s">
        <v>70</v>
      </c>
      <c r="O216" s="18" t="s">
        <v>70</v>
      </c>
    </row>
    <row r="217" spans="1:15" x14ac:dyDescent="0.25">
      <c r="A217" s="126">
        <v>7</v>
      </c>
      <c r="B217" s="43" t="s">
        <v>204</v>
      </c>
      <c r="C217" s="23">
        <v>185011</v>
      </c>
      <c r="D217" s="23">
        <v>10</v>
      </c>
      <c r="E217" s="23">
        <v>6789.6</v>
      </c>
      <c r="F217" s="18" t="s">
        <v>70</v>
      </c>
      <c r="G217" s="18" t="s">
        <v>70</v>
      </c>
      <c r="H217" s="18" t="s">
        <v>70</v>
      </c>
      <c r="I217" s="18" t="s">
        <v>70</v>
      </c>
      <c r="J217" s="18" t="s">
        <v>70</v>
      </c>
      <c r="K217" s="18" t="s">
        <v>70</v>
      </c>
      <c r="L217" s="18" t="s">
        <v>70</v>
      </c>
      <c r="M217" s="18" t="s">
        <v>70</v>
      </c>
      <c r="N217" s="18" t="s">
        <v>70</v>
      </c>
      <c r="O217" s="18" t="s">
        <v>70</v>
      </c>
    </row>
    <row r="218" spans="1:15" x14ac:dyDescent="0.25">
      <c r="A218" s="126">
        <v>8</v>
      </c>
      <c r="B218" s="43" t="s">
        <v>473</v>
      </c>
      <c r="C218" s="23">
        <v>26387019</v>
      </c>
      <c r="D218" s="23">
        <v>2</v>
      </c>
      <c r="E218" s="23">
        <v>6740.5</v>
      </c>
      <c r="F218" s="23">
        <v>2</v>
      </c>
      <c r="G218" s="23">
        <v>6740.5</v>
      </c>
      <c r="H218" s="23">
        <v>2</v>
      </c>
      <c r="I218" s="23">
        <v>6740.5</v>
      </c>
      <c r="J218" s="18" t="s">
        <v>70</v>
      </c>
      <c r="K218" s="18" t="s">
        <v>70</v>
      </c>
      <c r="L218" s="18" t="s">
        <v>70</v>
      </c>
      <c r="M218" s="18" t="s">
        <v>70</v>
      </c>
      <c r="N218" s="18" t="s">
        <v>70</v>
      </c>
      <c r="O218" s="18" t="s">
        <v>70</v>
      </c>
    </row>
    <row r="219" spans="1:15" x14ac:dyDescent="0.25">
      <c r="A219" s="126">
        <v>9</v>
      </c>
      <c r="B219" s="43" t="s">
        <v>205</v>
      </c>
      <c r="C219" s="23">
        <v>1993842</v>
      </c>
      <c r="D219" s="23">
        <v>5</v>
      </c>
      <c r="E219" s="23">
        <v>25010.3</v>
      </c>
      <c r="F219" s="18">
        <v>5</v>
      </c>
      <c r="G219" s="23">
        <v>25010.3</v>
      </c>
      <c r="H219" s="18"/>
      <c r="I219" s="18"/>
      <c r="J219" s="18" t="s">
        <v>70</v>
      </c>
      <c r="K219" s="18" t="s">
        <v>70</v>
      </c>
      <c r="L219" s="18" t="s">
        <v>70</v>
      </c>
      <c r="M219" s="18" t="s">
        <v>70</v>
      </c>
      <c r="N219" s="18" t="s">
        <v>70</v>
      </c>
      <c r="O219" s="18" t="s">
        <v>70</v>
      </c>
    </row>
    <row r="220" spans="1:15" x14ac:dyDescent="0.25">
      <c r="A220" s="126">
        <v>10</v>
      </c>
      <c r="B220" s="43" t="s">
        <v>206</v>
      </c>
      <c r="C220" s="23">
        <v>1993919</v>
      </c>
      <c r="D220" s="18">
        <v>4</v>
      </c>
      <c r="E220" s="18">
        <v>2656</v>
      </c>
      <c r="F220" s="18" t="s">
        <v>70</v>
      </c>
      <c r="G220" s="18" t="s">
        <v>70</v>
      </c>
      <c r="H220" s="18" t="s">
        <v>70</v>
      </c>
      <c r="I220" s="18" t="s">
        <v>70</v>
      </c>
      <c r="J220" s="18">
        <v>1</v>
      </c>
      <c r="K220" s="18">
        <v>992.5</v>
      </c>
      <c r="L220" s="18" t="s">
        <v>70</v>
      </c>
      <c r="M220" s="18" t="s">
        <v>70</v>
      </c>
      <c r="N220" s="23"/>
      <c r="O220" s="23"/>
    </row>
    <row r="221" spans="1:15" x14ac:dyDescent="0.25">
      <c r="A221" s="126">
        <v>11</v>
      </c>
      <c r="B221" s="43" t="s">
        <v>207</v>
      </c>
      <c r="C221" s="23" t="s">
        <v>208</v>
      </c>
      <c r="D221" s="23">
        <v>4</v>
      </c>
      <c r="E221" s="23">
        <v>21771.599999999999</v>
      </c>
      <c r="F221" s="23">
        <v>3</v>
      </c>
      <c r="G221" s="23">
        <v>21354.799999999999</v>
      </c>
      <c r="H221" s="23"/>
      <c r="I221" s="23"/>
      <c r="J221" s="23">
        <v>1</v>
      </c>
      <c r="K221" s="23">
        <v>416.8</v>
      </c>
      <c r="L221" s="23"/>
      <c r="M221" s="23"/>
      <c r="N221" s="23"/>
      <c r="O221" s="23"/>
    </row>
    <row r="222" spans="1:15" x14ac:dyDescent="0.25">
      <c r="A222" s="126">
        <v>12</v>
      </c>
      <c r="B222" s="29" t="s">
        <v>209</v>
      </c>
      <c r="C222" s="23">
        <v>1981738</v>
      </c>
      <c r="D222" s="23">
        <v>21</v>
      </c>
      <c r="E222" s="23">
        <v>30053.93</v>
      </c>
      <c r="F222" s="18" t="s">
        <v>70</v>
      </c>
      <c r="G222" s="18" t="s">
        <v>70</v>
      </c>
      <c r="H222" s="18" t="s">
        <v>70</v>
      </c>
      <c r="I222" s="18" t="s">
        <v>70</v>
      </c>
      <c r="J222" s="18" t="s">
        <v>70</v>
      </c>
      <c r="K222" s="18" t="s">
        <v>70</v>
      </c>
      <c r="L222" s="18" t="s">
        <v>70</v>
      </c>
      <c r="M222" s="18" t="s">
        <v>70</v>
      </c>
      <c r="N222" s="18" t="s">
        <v>70</v>
      </c>
      <c r="O222" s="18" t="s">
        <v>70</v>
      </c>
    </row>
    <row r="223" spans="1:15" x14ac:dyDescent="0.25">
      <c r="A223" s="126">
        <v>13</v>
      </c>
      <c r="B223" s="127" t="s">
        <v>210</v>
      </c>
      <c r="C223" s="23">
        <v>25637595</v>
      </c>
      <c r="D223" s="23">
        <v>7</v>
      </c>
      <c r="E223" s="23">
        <v>10726.4</v>
      </c>
      <c r="F223" s="18">
        <v>2</v>
      </c>
      <c r="G223" s="18">
        <v>7066</v>
      </c>
      <c r="H223" s="18" t="s">
        <v>70</v>
      </c>
      <c r="I223" s="18" t="s">
        <v>70</v>
      </c>
      <c r="J223" s="18" t="s">
        <v>70</v>
      </c>
      <c r="K223" s="18" t="s">
        <v>70</v>
      </c>
      <c r="L223" s="18" t="s">
        <v>70</v>
      </c>
      <c r="M223" s="18" t="s">
        <v>70</v>
      </c>
      <c r="N223" s="18" t="s">
        <v>70</v>
      </c>
      <c r="O223" s="18" t="s">
        <v>70</v>
      </c>
    </row>
    <row r="224" spans="1:15" x14ac:dyDescent="0.25">
      <c r="A224" s="126">
        <v>14</v>
      </c>
      <c r="B224" s="29" t="s">
        <v>211</v>
      </c>
      <c r="C224" s="23" t="s">
        <v>212</v>
      </c>
      <c r="D224" s="23">
        <v>14</v>
      </c>
      <c r="E224" s="23">
        <v>40127.199999999997</v>
      </c>
      <c r="F224" s="18" t="s">
        <v>70</v>
      </c>
      <c r="G224" s="18" t="s">
        <v>70</v>
      </c>
      <c r="H224" s="18" t="s">
        <v>70</v>
      </c>
      <c r="I224" s="18" t="s">
        <v>70</v>
      </c>
      <c r="J224" s="18" t="s">
        <v>70</v>
      </c>
      <c r="K224" s="18" t="s">
        <v>70</v>
      </c>
      <c r="L224" s="18" t="s">
        <v>70</v>
      </c>
      <c r="M224" s="18" t="s">
        <v>70</v>
      </c>
      <c r="N224" s="18" t="s">
        <v>70</v>
      </c>
      <c r="O224" s="18" t="s">
        <v>70</v>
      </c>
    </row>
    <row r="225" spans="1:15" x14ac:dyDescent="0.25">
      <c r="A225" s="126">
        <v>15</v>
      </c>
      <c r="B225" s="29" t="s">
        <v>213</v>
      </c>
      <c r="C225" s="23">
        <v>30212155</v>
      </c>
      <c r="D225" s="23">
        <v>19</v>
      </c>
      <c r="E225" s="23">
        <v>26158.16</v>
      </c>
      <c r="F225" s="18" t="s">
        <v>70</v>
      </c>
      <c r="G225" s="18" t="s">
        <v>70</v>
      </c>
      <c r="H225" s="18" t="s">
        <v>70</v>
      </c>
      <c r="I225" s="18" t="s">
        <v>70</v>
      </c>
      <c r="J225" s="18" t="s">
        <v>70</v>
      </c>
      <c r="K225" s="18" t="s">
        <v>70</v>
      </c>
      <c r="L225" s="18" t="s">
        <v>70</v>
      </c>
      <c r="M225" s="18" t="s">
        <v>70</v>
      </c>
      <c r="N225" s="18" t="s">
        <v>70</v>
      </c>
      <c r="O225" s="18" t="s">
        <v>70</v>
      </c>
    </row>
    <row r="226" spans="1:15" x14ac:dyDescent="0.25">
      <c r="A226" s="126">
        <v>16</v>
      </c>
      <c r="B226" s="29" t="s">
        <v>214</v>
      </c>
      <c r="C226" s="23">
        <v>185028</v>
      </c>
      <c r="D226" s="23">
        <v>11</v>
      </c>
      <c r="E226" s="23">
        <v>20182.900000000001</v>
      </c>
      <c r="F226" s="18" t="s">
        <v>70</v>
      </c>
      <c r="G226" s="18" t="s">
        <v>70</v>
      </c>
      <c r="H226" s="18" t="s">
        <v>70</v>
      </c>
      <c r="I226" s="18" t="s">
        <v>70</v>
      </c>
      <c r="J226" s="18" t="s">
        <v>70</v>
      </c>
      <c r="K226" s="18" t="s">
        <v>70</v>
      </c>
      <c r="L226" s="18" t="s">
        <v>70</v>
      </c>
      <c r="M226" s="18" t="s">
        <v>70</v>
      </c>
      <c r="N226" s="18" t="s">
        <v>70</v>
      </c>
      <c r="O226" s="18" t="s">
        <v>70</v>
      </c>
    </row>
    <row r="227" spans="1:15" x14ac:dyDescent="0.25">
      <c r="A227" s="126">
        <v>17</v>
      </c>
      <c r="B227" s="29" t="s">
        <v>215</v>
      </c>
      <c r="C227" s="23">
        <v>25680355</v>
      </c>
      <c r="D227" s="23">
        <v>18</v>
      </c>
      <c r="E227" s="23">
        <v>25749.200000000001</v>
      </c>
      <c r="F227" s="18">
        <v>17</v>
      </c>
      <c r="G227" s="18">
        <v>25684.2</v>
      </c>
      <c r="H227" s="18"/>
      <c r="I227" s="18"/>
      <c r="J227" s="18" t="s">
        <v>70</v>
      </c>
      <c r="K227" s="18" t="s">
        <v>70</v>
      </c>
      <c r="L227" s="18" t="s">
        <v>70</v>
      </c>
      <c r="M227" s="18" t="s">
        <v>70</v>
      </c>
      <c r="N227" s="18" t="s">
        <v>70</v>
      </c>
      <c r="O227" s="18" t="s">
        <v>70</v>
      </c>
    </row>
    <row r="228" spans="1:15" x14ac:dyDescent="0.25">
      <c r="A228" s="126">
        <v>18</v>
      </c>
      <c r="B228" s="29" t="s">
        <v>216</v>
      </c>
      <c r="C228" s="23">
        <v>5494840</v>
      </c>
      <c r="D228" s="23">
        <v>4</v>
      </c>
      <c r="E228" s="23">
        <v>14670.2</v>
      </c>
      <c r="F228" s="23">
        <v>4</v>
      </c>
      <c r="G228" s="23">
        <v>14670.2</v>
      </c>
      <c r="H228" s="23"/>
      <c r="I228" s="23"/>
      <c r="J228" s="18" t="s">
        <v>70</v>
      </c>
      <c r="K228" s="18" t="s">
        <v>70</v>
      </c>
      <c r="L228" s="18" t="s">
        <v>70</v>
      </c>
      <c r="M228" s="18" t="s">
        <v>70</v>
      </c>
      <c r="N228" s="18" t="s">
        <v>70</v>
      </c>
      <c r="O228" s="18" t="s">
        <v>70</v>
      </c>
    </row>
    <row r="229" spans="1:15" x14ac:dyDescent="0.25">
      <c r="A229" s="126">
        <v>19</v>
      </c>
      <c r="B229" s="29" t="s">
        <v>217</v>
      </c>
      <c r="C229" s="23" t="s">
        <v>218</v>
      </c>
      <c r="D229" s="23">
        <v>11</v>
      </c>
      <c r="E229" s="23">
        <v>507686.7</v>
      </c>
      <c r="F229" s="23">
        <v>11</v>
      </c>
      <c r="G229" s="23">
        <v>507686.7</v>
      </c>
      <c r="H229" s="23"/>
      <c r="I229" s="23"/>
      <c r="J229" s="18" t="s">
        <v>70</v>
      </c>
      <c r="K229" s="18" t="s">
        <v>70</v>
      </c>
      <c r="L229" s="18" t="s">
        <v>70</v>
      </c>
      <c r="M229" s="18" t="s">
        <v>70</v>
      </c>
      <c r="N229" s="18" t="s">
        <v>70</v>
      </c>
      <c r="O229" s="18" t="s">
        <v>70</v>
      </c>
    </row>
    <row r="230" spans="1:15" x14ac:dyDescent="0.25">
      <c r="A230" s="126">
        <v>20</v>
      </c>
      <c r="B230" s="29" t="s">
        <v>219</v>
      </c>
      <c r="C230" s="23">
        <v>25680295</v>
      </c>
      <c r="D230" s="23">
        <v>10</v>
      </c>
      <c r="E230" s="23">
        <v>24960.3</v>
      </c>
      <c r="F230" s="18" t="s">
        <v>70</v>
      </c>
      <c r="G230" s="18" t="s">
        <v>70</v>
      </c>
      <c r="H230" s="18" t="s">
        <v>70</v>
      </c>
      <c r="I230" s="18" t="s">
        <v>70</v>
      </c>
      <c r="J230" s="18" t="s">
        <v>70</v>
      </c>
      <c r="K230" s="18" t="s">
        <v>70</v>
      </c>
      <c r="L230" s="18" t="s">
        <v>70</v>
      </c>
      <c r="M230" s="18" t="s">
        <v>70</v>
      </c>
      <c r="N230" s="18" t="s">
        <v>70</v>
      </c>
      <c r="O230" s="18" t="s">
        <v>70</v>
      </c>
    </row>
    <row r="231" spans="1:15" x14ac:dyDescent="0.25">
      <c r="A231" s="126">
        <v>21</v>
      </c>
      <c r="B231" s="29" t="s">
        <v>220</v>
      </c>
      <c r="C231" s="23" t="s">
        <v>221</v>
      </c>
      <c r="D231" s="23">
        <v>11</v>
      </c>
      <c r="E231" s="23">
        <v>10216.9</v>
      </c>
      <c r="F231" s="23">
        <v>11</v>
      </c>
      <c r="G231" s="23">
        <v>10216.9</v>
      </c>
      <c r="H231" s="23"/>
      <c r="I231" s="23"/>
      <c r="J231" s="18" t="s">
        <v>70</v>
      </c>
      <c r="K231" s="18" t="s">
        <v>70</v>
      </c>
      <c r="L231" s="18" t="s">
        <v>70</v>
      </c>
      <c r="M231" s="18" t="s">
        <v>70</v>
      </c>
      <c r="N231" s="18" t="s">
        <v>70</v>
      </c>
      <c r="O231" s="18" t="s">
        <v>70</v>
      </c>
    </row>
    <row r="232" spans="1:15" x14ac:dyDescent="0.25">
      <c r="A232" s="126">
        <v>22</v>
      </c>
      <c r="B232" s="29" t="s">
        <v>222</v>
      </c>
      <c r="C232" s="23">
        <v>25680639</v>
      </c>
      <c r="D232" s="23">
        <v>7</v>
      </c>
      <c r="E232" s="23">
        <v>29894.400000000001</v>
      </c>
      <c r="F232" s="23">
        <v>7</v>
      </c>
      <c r="G232" s="23">
        <v>29894.400000000001</v>
      </c>
      <c r="H232" s="18">
        <v>3</v>
      </c>
      <c r="I232" s="18">
        <v>27635.4</v>
      </c>
      <c r="J232" s="18" t="s">
        <v>70</v>
      </c>
      <c r="K232" s="18" t="s">
        <v>70</v>
      </c>
      <c r="L232" s="18" t="s">
        <v>70</v>
      </c>
      <c r="M232" s="18" t="s">
        <v>70</v>
      </c>
      <c r="N232" s="18" t="s">
        <v>70</v>
      </c>
      <c r="O232" s="18" t="s">
        <v>70</v>
      </c>
    </row>
    <row r="233" spans="1:15" x14ac:dyDescent="0.25">
      <c r="A233" s="126">
        <v>23</v>
      </c>
      <c r="B233" s="29" t="s">
        <v>223</v>
      </c>
      <c r="C233" s="23">
        <v>25680021</v>
      </c>
      <c r="D233" s="23">
        <v>16</v>
      </c>
      <c r="E233" s="23">
        <v>18245.2</v>
      </c>
      <c r="F233" s="18">
        <v>10</v>
      </c>
      <c r="G233" s="18">
        <v>15790.5</v>
      </c>
      <c r="H233" s="18"/>
      <c r="I233" s="18"/>
      <c r="J233" s="18" t="s">
        <v>70</v>
      </c>
      <c r="K233" s="18" t="s">
        <v>70</v>
      </c>
      <c r="L233" s="18" t="s">
        <v>70</v>
      </c>
      <c r="M233" s="18" t="s">
        <v>70</v>
      </c>
      <c r="N233" s="18" t="s">
        <v>70</v>
      </c>
      <c r="O233" s="18" t="s">
        <v>70</v>
      </c>
    </row>
    <row r="234" spans="1:15" x14ac:dyDescent="0.25">
      <c r="A234" s="126">
        <v>24</v>
      </c>
      <c r="B234" s="29" t="s">
        <v>224</v>
      </c>
      <c r="C234" s="23">
        <v>26199074</v>
      </c>
      <c r="D234" s="23">
        <v>7</v>
      </c>
      <c r="E234" s="23">
        <v>10673.9</v>
      </c>
      <c r="F234" s="18">
        <v>5</v>
      </c>
      <c r="G234" s="18">
        <v>4738.3</v>
      </c>
      <c r="H234" s="18"/>
      <c r="I234" s="18"/>
      <c r="J234" s="18" t="s">
        <v>70</v>
      </c>
      <c r="K234" s="18" t="s">
        <v>70</v>
      </c>
      <c r="L234" s="18" t="s">
        <v>70</v>
      </c>
      <c r="M234" s="18" t="s">
        <v>70</v>
      </c>
      <c r="N234" s="18" t="s">
        <v>70</v>
      </c>
      <c r="O234" s="18" t="s">
        <v>70</v>
      </c>
    </row>
    <row r="235" spans="1:15" x14ac:dyDescent="0.25">
      <c r="A235" s="126">
        <v>25</v>
      </c>
      <c r="B235" s="29" t="s">
        <v>225</v>
      </c>
      <c r="C235" s="23">
        <v>1993776</v>
      </c>
      <c r="D235" s="23">
        <v>8</v>
      </c>
      <c r="E235" s="23">
        <v>17465.5</v>
      </c>
      <c r="F235" s="18">
        <v>8</v>
      </c>
      <c r="G235" s="23">
        <v>17465.5</v>
      </c>
      <c r="H235" s="18"/>
      <c r="I235" s="23"/>
      <c r="J235" s="18"/>
      <c r="K235" s="18" t="s">
        <v>70</v>
      </c>
      <c r="L235" s="18" t="s">
        <v>70</v>
      </c>
      <c r="M235" s="18" t="s">
        <v>70</v>
      </c>
      <c r="N235" s="18" t="s">
        <v>70</v>
      </c>
      <c r="O235" s="18" t="s">
        <v>70</v>
      </c>
    </row>
    <row r="236" spans="1:15" x14ac:dyDescent="0.25">
      <c r="A236" s="44">
        <v>26</v>
      </c>
      <c r="B236" s="128" t="s">
        <v>226</v>
      </c>
      <c r="C236" s="23" t="s">
        <v>227</v>
      </c>
      <c r="D236" s="23">
        <v>23</v>
      </c>
      <c r="E236" s="23">
        <v>65387.3</v>
      </c>
      <c r="F236" s="23">
        <v>23</v>
      </c>
      <c r="G236" s="23">
        <v>65387.3</v>
      </c>
      <c r="H236" s="18" t="s">
        <v>70</v>
      </c>
      <c r="I236" s="18" t="s">
        <v>70</v>
      </c>
      <c r="J236" s="18" t="s">
        <v>70</v>
      </c>
      <c r="K236" s="18" t="s">
        <v>70</v>
      </c>
      <c r="L236" s="18" t="s">
        <v>70</v>
      </c>
      <c r="M236" s="18" t="s">
        <v>70</v>
      </c>
      <c r="N236" s="18" t="s">
        <v>70</v>
      </c>
      <c r="O236" s="18" t="s">
        <v>70</v>
      </c>
    </row>
    <row r="237" spans="1:15" x14ac:dyDescent="0.25">
      <c r="A237" s="44">
        <v>27</v>
      </c>
      <c r="B237" s="29" t="s">
        <v>228</v>
      </c>
      <c r="C237" s="23" t="s">
        <v>229</v>
      </c>
      <c r="D237" s="23">
        <v>9</v>
      </c>
      <c r="E237" s="23">
        <v>6952</v>
      </c>
      <c r="F237" s="18">
        <v>8</v>
      </c>
      <c r="G237" s="18">
        <v>6796.6</v>
      </c>
      <c r="H237" s="18"/>
      <c r="I237" s="18"/>
      <c r="J237" s="18" t="s">
        <v>70</v>
      </c>
      <c r="K237" s="18" t="s">
        <v>70</v>
      </c>
      <c r="L237" s="18" t="s">
        <v>70</v>
      </c>
      <c r="M237" s="18" t="s">
        <v>70</v>
      </c>
      <c r="N237" s="18" t="s">
        <v>70</v>
      </c>
      <c r="O237" s="18" t="s">
        <v>70</v>
      </c>
    </row>
    <row r="238" spans="1:15" x14ac:dyDescent="0.25">
      <c r="A238" s="44">
        <v>28</v>
      </c>
      <c r="B238" s="29" t="s">
        <v>230</v>
      </c>
      <c r="C238" s="23" t="s">
        <v>231</v>
      </c>
      <c r="D238" s="23">
        <v>16</v>
      </c>
      <c r="E238" s="23">
        <v>5047</v>
      </c>
      <c r="F238" s="23">
        <v>16</v>
      </c>
      <c r="G238" s="23">
        <v>5047</v>
      </c>
      <c r="H238" s="23">
        <v>16</v>
      </c>
      <c r="I238" s="23">
        <v>5047</v>
      </c>
      <c r="J238" s="18" t="s">
        <v>70</v>
      </c>
      <c r="K238" s="18" t="s">
        <v>70</v>
      </c>
      <c r="L238" s="18" t="s">
        <v>70</v>
      </c>
      <c r="M238" s="18" t="s">
        <v>70</v>
      </c>
      <c r="N238" s="18" t="s">
        <v>70</v>
      </c>
      <c r="O238" s="18" t="s">
        <v>70</v>
      </c>
    </row>
    <row r="239" spans="1:15" x14ac:dyDescent="0.25">
      <c r="A239" s="44">
        <v>29</v>
      </c>
      <c r="B239" s="29" t="s">
        <v>232</v>
      </c>
      <c r="C239" s="23">
        <v>5496827</v>
      </c>
      <c r="D239" s="18">
        <v>2</v>
      </c>
      <c r="E239" s="18">
        <v>615.29999999999995</v>
      </c>
      <c r="F239" s="18" t="s">
        <v>70</v>
      </c>
      <c r="G239" s="18" t="s">
        <v>70</v>
      </c>
      <c r="H239" s="18" t="s">
        <v>70</v>
      </c>
      <c r="I239" s="18" t="s">
        <v>70</v>
      </c>
      <c r="J239" s="18">
        <v>2</v>
      </c>
      <c r="K239" s="18">
        <v>615.29999999999995</v>
      </c>
      <c r="L239" s="18" t="s">
        <v>70</v>
      </c>
      <c r="M239" s="18" t="s">
        <v>70</v>
      </c>
      <c r="N239" s="18" t="s">
        <v>70</v>
      </c>
      <c r="O239" s="18" t="s">
        <v>70</v>
      </c>
    </row>
    <row r="240" spans="1:15" x14ac:dyDescent="0.25">
      <c r="A240" s="44">
        <v>30</v>
      </c>
      <c r="B240" s="29" t="s">
        <v>233</v>
      </c>
      <c r="C240" s="23">
        <v>5496833</v>
      </c>
      <c r="D240" s="23">
        <v>9</v>
      </c>
      <c r="E240" s="23">
        <v>6952</v>
      </c>
      <c r="F240" s="18">
        <v>8</v>
      </c>
      <c r="G240" s="18" t="s">
        <v>474</v>
      </c>
      <c r="H240" s="18" t="s">
        <v>70</v>
      </c>
      <c r="I240" s="18" t="s">
        <v>70</v>
      </c>
      <c r="J240" s="18" t="s">
        <v>70</v>
      </c>
      <c r="K240" s="18" t="s">
        <v>70</v>
      </c>
      <c r="L240" s="18" t="s">
        <v>70</v>
      </c>
      <c r="M240" s="18" t="s">
        <v>70</v>
      </c>
      <c r="N240" s="18" t="s">
        <v>70</v>
      </c>
      <c r="O240" s="18" t="s">
        <v>70</v>
      </c>
    </row>
    <row r="241" spans="1:15" x14ac:dyDescent="0.25">
      <c r="A241" s="44">
        <v>31</v>
      </c>
      <c r="B241" s="29" t="s">
        <v>234</v>
      </c>
      <c r="C241" s="23">
        <v>5496845</v>
      </c>
      <c r="D241" s="23">
        <v>16</v>
      </c>
      <c r="E241" s="23">
        <v>5047.3</v>
      </c>
      <c r="F241" s="23">
        <v>16</v>
      </c>
      <c r="G241" s="23">
        <v>5047.3</v>
      </c>
      <c r="H241" s="18" t="s">
        <v>70</v>
      </c>
      <c r="I241" s="18" t="s">
        <v>70</v>
      </c>
      <c r="J241" s="18" t="s">
        <v>70</v>
      </c>
      <c r="K241" s="18" t="s">
        <v>70</v>
      </c>
      <c r="L241" s="18" t="s">
        <v>70</v>
      </c>
      <c r="M241" s="18" t="s">
        <v>70</v>
      </c>
      <c r="N241" s="18" t="s">
        <v>70</v>
      </c>
      <c r="O241" s="18" t="s">
        <v>70</v>
      </c>
    </row>
    <row r="242" spans="1:15" x14ac:dyDescent="0.25">
      <c r="A242" s="44">
        <v>32</v>
      </c>
      <c r="B242" s="29" t="s">
        <v>235</v>
      </c>
      <c r="C242" s="23">
        <v>26315089</v>
      </c>
      <c r="D242" s="23">
        <v>6</v>
      </c>
      <c r="E242" s="23">
        <v>2792</v>
      </c>
      <c r="F242" s="23"/>
      <c r="G242" s="23"/>
      <c r="H242" s="23"/>
      <c r="I242" s="23"/>
      <c r="J242" s="23">
        <v>1</v>
      </c>
      <c r="K242" s="23">
        <v>856</v>
      </c>
      <c r="L242" s="23"/>
      <c r="M242" s="23"/>
      <c r="N242" s="23"/>
      <c r="O242" s="23"/>
    </row>
    <row r="243" spans="1:15" x14ac:dyDescent="0.25">
      <c r="A243" s="44">
        <v>33</v>
      </c>
      <c r="B243" s="29" t="s">
        <v>236</v>
      </c>
      <c r="C243" s="23">
        <v>1993828</v>
      </c>
      <c r="D243" s="23">
        <v>1</v>
      </c>
      <c r="E243" s="23">
        <v>3667.6</v>
      </c>
      <c r="F243" s="23">
        <v>1</v>
      </c>
      <c r="G243" s="23">
        <v>3667.6</v>
      </c>
      <c r="H243" s="18" t="s">
        <v>70</v>
      </c>
      <c r="I243" s="18" t="s">
        <v>70</v>
      </c>
      <c r="J243" s="18" t="s">
        <v>70</v>
      </c>
      <c r="K243" s="18" t="s">
        <v>70</v>
      </c>
      <c r="L243" s="18" t="s">
        <v>70</v>
      </c>
      <c r="M243" s="18" t="s">
        <v>70</v>
      </c>
      <c r="N243" s="18" t="s">
        <v>70</v>
      </c>
      <c r="O243" s="18" t="s">
        <v>70</v>
      </c>
    </row>
    <row r="244" spans="1:15" x14ac:dyDescent="0.25">
      <c r="A244" s="44">
        <v>34</v>
      </c>
      <c r="B244" s="128" t="s">
        <v>237</v>
      </c>
      <c r="C244" s="23">
        <v>1993865</v>
      </c>
      <c r="D244" s="23">
        <v>23</v>
      </c>
      <c r="E244" s="23">
        <v>7862</v>
      </c>
      <c r="F244" s="18" t="s">
        <v>70</v>
      </c>
      <c r="G244" s="18" t="s">
        <v>70</v>
      </c>
      <c r="H244" s="18" t="s">
        <v>70</v>
      </c>
      <c r="I244" s="18" t="s">
        <v>70</v>
      </c>
      <c r="J244" s="18" t="s">
        <v>70</v>
      </c>
      <c r="K244" s="18" t="s">
        <v>70</v>
      </c>
      <c r="L244" s="18" t="s">
        <v>70</v>
      </c>
      <c r="M244" s="18" t="s">
        <v>70</v>
      </c>
      <c r="N244" s="18" t="s">
        <v>70</v>
      </c>
      <c r="O244" s="18" t="s">
        <v>70</v>
      </c>
    </row>
    <row r="245" spans="1:15" x14ac:dyDescent="0.25">
      <c r="A245" s="44">
        <v>35</v>
      </c>
      <c r="B245" s="29" t="s">
        <v>238</v>
      </c>
      <c r="C245" s="23">
        <v>5416202</v>
      </c>
      <c r="D245" s="23">
        <v>4</v>
      </c>
      <c r="E245" s="23">
        <v>3516.9</v>
      </c>
      <c r="F245" s="23">
        <v>4</v>
      </c>
      <c r="G245" s="23">
        <v>3533.2</v>
      </c>
      <c r="H245" s="23"/>
      <c r="I245" s="23"/>
      <c r="J245" s="18" t="s">
        <v>70</v>
      </c>
      <c r="K245" s="18" t="s">
        <v>70</v>
      </c>
      <c r="L245" s="18" t="s">
        <v>70</v>
      </c>
      <c r="M245" s="18" t="s">
        <v>70</v>
      </c>
      <c r="N245" s="18" t="s">
        <v>70</v>
      </c>
      <c r="O245" s="18" t="s">
        <v>70</v>
      </c>
    </row>
    <row r="246" spans="1:15" x14ac:dyDescent="0.25">
      <c r="A246" s="44">
        <v>36</v>
      </c>
      <c r="B246" s="29" t="s">
        <v>239</v>
      </c>
      <c r="C246" s="23">
        <v>1993960</v>
      </c>
      <c r="D246" s="23">
        <v>7</v>
      </c>
      <c r="E246" s="23">
        <v>7676.7</v>
      </c>
      <c r="F246" s="23">
        <v>7</v>
      </c>
      <c r="G246" s="23">
        <v>7676.7</v>
      </c>
      <c r="H246" s="18" t="s">
        <v>70</v>
      </c>
      <c r="I246" s="18" t="s">
        <v>70</v>
      </c>
      <c r="J246" s="18" t="s">
        <v>70</v>
      </c>
      <c r="K246" s="18" t="s">
        <v>70</v>
      </c>
      <c r="L246" s="18" t="s">
        <v>70</v>
      </c>
      <c r="M246" s="18" t="s">
        <v>70</v>
      </c>
      <c r="N246" s="18" t="s">
        <v>70</v>
      </c>
      <c r="O246" s="18" t="s">
        <v>70</v>
      </c>
    </row>
    <row r="247" spans="1:15" x14ac:dyDescent="0.25">
      <c r="A247" s="44">
        <v>37</v>
      </c>
      <c r="B247" s="29" t="s">
        <v>240</v>
      </c>
      <c r="C247" s="23">
        <v>1994043</v>
      </c>
      <c r="D247" s="23">
        <v>23</v>
      </c>
      <c r="E247" s="23">
        <v>20612</v>
      </c>
      <c r="F247" s="18" t="s">
        <v>70</v>
      </c>
      <c r="G247" s="18" t="s">
        <v>70</v>
      </c>
      <c r="H247" s="18" t="s">
        <v>70</v>
      </c>
      <c r="I247" s="18" t="s">
        <v>70</v>
      </c>
      <c r="J247" s="18" t="s">
        <v>70</v>
      </c>
      <c r="K247" s="18" t="s">
        <v>70</v>
      </c>
      <c r="L247" s="18" t="s">
        <v>70</v>
      </c>
      <c r="M247" s="18" t="s">
        <v>70</v>
      </c>
      <c r="N247" s="18" t="s">
        <v>70</v>
      </c>
      <c r="O247" s="18" t="s">
        <v>70</v>
      </c>
    </row>
    <row r="248" spans="1:15" x14ac:dyDescent="0.25">
      <c r="A248" s="44">
        <v>38</v>
      </c>
      <c r="B248" s="29" t="s">
        <v>241</v>
      </c>
      <c r="C248" s="23" t="s">
        <v>242</v>
      </c>
      <c r="D248" s="23">
        <v>12</v>
      </c>
      <c r="E248" s="23">
        <v>10260.51</v>
      </c>
      <c r="F248" s="18" t="s">
        <v>70</v>
      </c>
      <c r="G248" s="18" t="s">
        <v>70</v>
      </c>
      <c r="H248" s="18" t="s">
        <v>70</v>
      </c>
      <c r="I248" s="18" t="s">
        <v>70</v>
      </c>
      <c r="J248" s="18" t="s">
        <v>70</v>
      </c>
      <c r="K248" s="18" t="s">
        <v>70</v>
      </c>
      <c r="L248" s="18" t="s">
        <v>70</v>
      </c>
      <c r="M248" s="18" t="s">
        <v>70</v>
      </c>
      <c r="N248" s="18" t="s">
        <v>70</v>
      </c>
      <c r="O248" s="18" t="s">
        <v>70</v>
      </c>
    </row>
    <row r="249" spans="1:15" x14ac:dyDescent="0.25">
      <c r="A249" s="44">
        <v>39</v>
      </c>
      <c r="B249" s="128" t="s">
        <v>243</v>
      </c>
      <c r="C249" s="23">
        <v>5416248</v>
      </c>
      <c r="D249" s="23">
        <v>5</v>
      </c>
      <c r="E249" s="23">
        <v>4150.6000000000004</v>
      </c>
      <c r="F249" s="23">
        <v>3</v>
      </c>
      <c r="G249" s="23">
        <v>4132.1000000000004</v>
      </c>
      <c r="H249" s="18" t="s">
        <v>70</v>
      </c>
      <c r="I249" s="18" t="s">
        <v>70</v>
      </c>
      <c r="J249" s="18" t="s">
        <v>70</v>
      </c>
      <c r="K249" s="18" t="s">
        <v>70</v>
      </c>
      <c r="L249" s="18" t="s">
        <v>70</v>
      </c>
      <c r="M249" s="18" t="s">
        <v>70</v>
      </c>
      <c r="N249" s="18" t="s">
        <v>70</v>
      </c>
      <c r="O249" s="18" t="s">
        <v>70</v>
      </c>
    </row>
    <row r="250" spans="1:15" x14ac:dyDescent="0.25">
      <c r="A250" s="44">
        <v>40</v>
      </c>
      <c r="B250" s="29" t="s">
        <v>244</v>
      </c>
      <c r="C250" s="23">
        <v>5496810</v>
      </c>
      <c r="D250" s="23">
        <v>3</v>
      </c>
      <c r="E250" s="23">
        <v>3117.9</v>
      </c>
      <c r="F250" s="23">
        <v>3</v>
      </c>
      <c r="G250" s="23">
        <v>3117.9</v>
      </c>
      <c r="H250" s="23"/>
      <c r="I250" s="23"/>
      <c r="J250" s="23"/>
      <c r="K250" s="23"/>
      <c r="L250" s="23"/>
      <c r="M250" s="23"/>
      <c r="N250" s="23"/>
      <c r="O250" s="23"/>
    </row>
    <row r="251" spans="1:15" x14ac:dyDescent="0.25">
      <c r="A251" s="44">
        <v>41</v>
      </c>
      <c r="B251" s="29" t="s">
        <v>245</v>
      </c>
      <c r="C251" s="23">
        <v>1994008</v>
      </c>
      <c r="D251" s="23">
        <v>8</v>
      </c>
      <c r="E251" s="23">
        <v>32480.7</v>
      </c>
      <c r="F251" s="23">
        <v>8</v>
      </c>
      <c r="G251" s="23">
        <v>32480.7</v>
      </c>
      <c r="H251" s="18" t="s">
        <v>70</v>
      </c>
      <c r="I251" s="18" t="s">
        <v>70</v>
      </c>
      <c r="J251" s="18" t="s">
        <v>70</v>
      </c>
      <c r="K251" s="18" t="s">
        <v>70</v>
      </c>
      <c r="L251" s="18" t="s">
        <v>70</v>
      </c>
      <c r="M251" s="18" t="s">
        <v>70</v>
      </c>
      <c r="N251" s="18" t="s">
        <v>70</v>
      </c>
      <c r="O251" s="18" t="s">
        <v>70</v>
      </c>
    </row>
    <row r="252" spans="1:15" ht="25.5" x14ac:dyDescent="0.25">
      <c r="A252" s="44">
        <v>42</v>
      </c>
      <c r="B252" s="43" t="s">
        <v>246</v>
      </c>
      <c r="C252" s="23">
        <v>5416231</v>
      </c>
      <c r="D252" s="23">
        <v>3</v>
      </c>
      <c r="E252" s="23">
        <v>1501.4</v>
      </c>
      <c r="F252" s="23">
        <v>3</v>
      </c>
      <c r="G252" s="23">
        <v>1501.4</v>
      </c>
      <c r="H252" s="18" t="s">
        <v>70</v>
      </c>
      <c r="I252" s="18" t="s">
        <v>70</v>
      </c>
      <c r="J252" s="18" t="s">
        <v>70</v>
      </c>
      <c r="K252" s="18" t="s">
        <v>70</v>
      </c>
      <c r="L252" s="18" t="s">
        <v>70</v>
      </c>
      <c r="M252" s="18" t="s">
        <v>70</v>
      </c>
      <c r="N252" s="18" t="s">
        <v>70</v>
      </c>
      <c r="O252" s="18" t="s">
        <v>70</v>
      </c>
    </row>
    <row r="253" spans="1:15" x14ac:dyDescent="0.25">
      <c r="A253" s="44">
        <v>43</v>
      </c>
      <c r="B253" s="43" t="s">
        <v>247</v>
      </c>
      <c r="C253" s="23">
        <v>4593391</v>
      </c>
      <c r="D253" s="23">
        <v>1</v>
      </c>
      <c r="E253" s="23">
        <v>2088.4</v>
      </c>
      <c r="F253" s="23">
        <v>1</v>
      </c>
      <c r="G253" s="23">
        <v>2088.4</v>
      </c>
      <c r="H253" s="23"/>
      <c r="I253" s="23"/>
      <c r="J253" s="18" t="s">
        <v>70</v>
      </c>
      <c r="K253" s="18" t="s">
        <v>70</v>
      </c>
      <c r="L253" s="18" t="s">
        <v>70</v>
      </c>
      <c r="M253" s="18" t="s">
        <v>70</v>
      </c>
      <c r="N253" s="18" t="s">
        <v>70</v>
      </c>
      <c r="O253" s="18" t="s">
        <v>70</v>
      </c>
    </row>
    <row r="254" spans="1:15" ht="25.5" x14ac:dyDescent="0.25">
      <c r="A254" s="44">
        <v>44</v>
      </c>
      <c r="B254" s="43" t="s">
        <v>248</v>
      </c>
      <c r="C254" s="23" t="s">
        <v>249</v>
      </c>
      <c r="D254" s="23">
        <v>5</v>
      </c>
      <c r="E254" s="23">
        <v>1296.1500000000001</v>
      </c>
      <c r="F254" s="18" t="s">
        <v>70</v>
      </c>
      <c r="G254" s="18" t="s">
        <v>70</v>
      </c>
      <c r="H254" s="18" t="s">
        <v>70</v>
      </c>
      <c r="I254" s="18" t="s">
        <v>70</v>
      </c>
      <c r="J254" s="18" t="s">
        <v>70</v>
      </c>
      <c r="K254" s="18" t="s">
        <v>70</v>
      </c>
      <c r="L254" s="18" t="s">
        <v>70</v>
      </c>
      <c r="M254" s="18" t="s">
        <v>70</v>
      </c>
      <c r="N254" s="18" t="s">
        <v>70</v>
      </c>
      <c r="O254" s="18" t="s">
        <v>70</v>
      </c>
    </row>
    <row r="255" spans="1:15" ht="15" customHeight="1" x14ac:dyDescent="0.25">
      <c r="A255" s="44">
        <v>45</v>
      </c>
      <c r="B255" s="43" t="s">
        <v>250</v>
      </c>
      <c r="C255" s="23">
        <v>26189518</v>
      </c>
      <c r="D255" s="23">
        <v>4</v>
      </c>
      <c r="E255" s="23">
        <v>1361.5</v>
      </c>
      <c r="F255" s="18" t="s">
        <v>70</v>
      </c>
      <c r="G255" s="18" t="s">
        <v>70</v>
      </c>
      <c r="H255" s="18" t="s">
        <v>70</v>
      </c>
      <c r="I255" s="18" t="s">
        <v>70</v>
      </c>
      <c r="J255" s="18" t="s">
        <v>70</v>
      </c>
      <c r="K255" s="18" t="s">
        <v>70</v>
      </c>
      <c r="L255" s="18" t="s">
        <v>70</v>
      </c>
      <c r="M255" s="18" t="s">
        <v>70</v>
      </c>
      <c r="N255" s="18" t="s">
        <v>70</v>
      </c>
      <c r="O255" s="18" t="s">
        <v>70</v>
      </c>
    </row>
    <row r="256" spans="1:15" x14ac:dyDescent="0.25">
      <c r="A256" s="44">
        <v>46</v>
      </c>
      <c r="B256" s="128" t="s">
        <v>251</v>
      </c>
      <c r="C256" s="23">
        <v>39125291</v>
      </c>
      <c r="D256" s="23">
        <v>16</v>
      </c>
      <c r="E256" s="23">
        <v>3192.9</v>
      </c>
      <c r="F256" s="23"/>
      <c r="G256" s="23"/>
      <c r="H256" s="23"/>
      <c r="I256" s="23"/>
      <c r="J256" s="18" t="s">
        <v>70</v>
      </c>
      <c r="K256" s="18" t="s">
        <v>70</v>
      </c>
      <c r="L256" s="18" t="s">
        <v>70</v>
      </c>
      <c r="M256" s="18" t="s">
        <v>70</v>
      </c>
      <c r="N256" s="18" t="s">
        <v>70</v>
      </c>
      <c r="O256" s="18" t="s">
        <v>70</v>
      </c>
    </row>
    <row r="257" spans="1:15" ht="15" customHeight="1" x14ac:dyDescent="0.25">
      <c r="A257" s="44">
        <v>47</v>
      </c>
      <c r="B257" s="29" t="s">
        <v>252</v>
      </c>
      <c r="C257" s="23">
        <v>5415970</v>
      </c>
      <c r="D257" s="23">
        <v>14</v>
      </c>
      <c r="E257" s="23">
        <v>10626.5</v>
      </c>
      <c r="F257" s="18" t="s">
        <v>70</v>
      </c>
      <c r="G257" s="18" t="s">
        <v>70</v>
      </c>
      <c r="H257" s="18" t="s">
        <v>70</v>
      </c>
      <c r="I257" s="18" t="s">
        <v>70</v>
      </c>
      <c r="J257" s="18" t="s">
        <v>70</v>
      </c>
      <c r="K257" s="18" t="s">
        <v>70</v>
      </c>
      <c r="L257" s="18" t="s">
        <v>70</v>
      </c>
      <c r="M257" s="18" t="s">
        <v>70</v>
      </c>
      <c r="N257" s="18" t="s">
        <v>70</v>
      </c>
      <c r="O257" s="18" t="s">
        <v>70</v>
      </c>
    </row>
    <row r="258" spans="1:15" x14ac:dyDescent="0.25">
      <c r="A258" s="44">
        <v>48</v>
      </c>
      <c r="B258" s="29" t="s">
        <v>253</v>
      </c>
      <c r="C258" s="23">
        <v>19426836</v>
      </c>
      <c r="D258" s="23">
        <v>16</v>
      </c>
      <c r="E258" s="23">
        <v>1948.2</v>
      </c>
      <c r="F258" s="18" t="s">
        <v>70</v>
      </c>
      <c r="G258" s="18" t="s">
        <v>70</v>
      </c>
      <c r="H258" s="18" t="s">
        <v>70</v>
      </c>
      <c r="I258" s="18" t="s">
        <v>70</v>
      </c>
      <c r="J258" s="18" t="s">
        <v>70</v>
      </c>
      <c r="K258" s="18" t="s">
        <v>70</v>
      </c>
      <c r="L258" s="18" t="s">
        <v>70</v>
      </c>
      <c r="M258" s="18" t="s">
        <v>70</v>
      </c>
      <c r="N258" s="18" t="s">
        <v>70</v>
      </c>
      <c r="O258" s="18" t="s">
        <v>70</v>
      </c>
    </row>
    <row r="259" spans="1:15" x14ac:dyDescent="0.25">
      <c r="A259" s="44">
        <v>49</v>
      </c>
      <c r="B259" s="29" t="s">
        <v>254</v>
      </c>
      <c r="C259" s="23">
        <v>1995640</v>
      </c>
      <c r="D259" s="23">
        <v>4</v>
      </c>
      <c r="E259" s="23">
        <v>908.9</v>
      </c>
      <c r="F259" s="18" t="s">
        <v>70</v>
      </c>
      <c r="G259" s="18" t="s">
        <v>70</v>
      </c>
      <c r="H259" s="18" t="s">
        <v>70</v>
      </c>
      <c r="I259" s="18" t="s">
        <v>70</v>
      </c>
      <c r="J259" s="18" t="s">
        <v>70</v>
      </c>
      <c r="K259" s="18" t="s">
        <v>70</v>
      </c>
      <c r="L259" s="18" t="s">
        <v>70</v>
      </c>
      <c r="M259" s="18" t="s">
        <v>70</v>
      </c>
      <c r="N259" s="18" t="s">
        <v>70</v>
      </c>
      <c r="O259" s="18" t="s">
        <v>70</v>
      </c>
    </row>
    <row r="260" spans="1:15" x14ac:dyDescent="0.25">
      <c r="A260" s="44">
        <v>50</v>
      </c>
      <c r="B260" s="29" t="s">
        <v>255</v>
      </c>
      <c r="C260" s="23">
        <v>19426828</v>
      </c>
      <c r="D260" s="23">
        <v>8</v>
      </c>
      <c r="E260" s="23">
        <v>1373.46</v>
      </c>
      <c r="F260" s="23"/>
      <c r="G260" s="23"/>
      <c r="H260" s="18" t="s">
        <v>70</v>
      </c>
      <c r="I260" s="18" t="s">
        <v>70</v>
      </c>
      <c r="J260" s="18" t="s">
        <v>70</v>
      </c>
      <c r="K260" s="18" t="s">
        <v>70</v>
      </c>
      <c r="L260" s="18" t="s">
        <v>70</v>
      </c>
      <c r="M260" s="18" t="s">
        <v>70</v>
      </c>
      <c r="N260" s="18" t="s">
        <v>70</v>
      </c>
      <c r="O260" s="18" t="s">
        <v>70</v>
      </c>
    </row>
    <row r="261" spans="1:15" x14ac:dyDescent="0.25">
      <c r="A261" s="44">
        <v>51</v>
      </c>
      <c r="B261" s="29" t="s">
        <v>256</v>
      </c>
      <c r="C261" s="23">
        <v>5415817</v>
      </c>
      <c r="D261" s="23">
        <v>37</v>
      </c>
      <c r="E261" s="23">
        <v>6459.3</v>
      </c>
      <c r="F261" s="18" t="s">
        <v>70</v>
      </c>
      <c r="G261" s="18" t="s">
        <v>70</v>
      </c>
      <c r="H261" s="18" t="s">
        <v>70</v>
      </c>
      <c r="I261" s="18" t="s">
        <v>70</v>
      </c>
      <c r="J261" s="18" t="s">
        <v>70</v>
      </c>
      <c r="K261" s="18" t="s">
        <v>70</v>
      </c>
      <c r="L261" s="18" t="s">
        <v>70</v>
      </c>
      <c r="M261" s="18" t="s">
        <v>70</v>
      </c>
      <c r="N261" s="18" t="s">
        <v>70</v>
      </c>
      <c r="O261" s="18" t="s">
        <v>70</v>
      </c>
    </row>
    <row r="262" spans="1:15" x14ac:dyDescent="0.25">
      <c r="A262" s="44">
        <v>52</v>
      </c>
      <c r="B262" s="29" t="s">
        <v>257</v>
      </c>
      <c r="C262" s="23">
        <v>19426807</v>
      </c>
      <c r="D262" s="23">
        <v>25</v>
      </c>
      <c r="E262" s="23">
        <v>9004.2000000000007</v>
      </c>
      <c r="F262" s="18" t="s">
        <v>70</v>
      </c>
      <c r="G262" s="18" t="s">
        <v>70</v>
      </c>
      <c r="H262" s="18" t="s">
        <v>70</v>
      </c>
      <c r="I262" s="18" t="s">
        <v>70</v>
      </c>
      <c r="J262" s="18" t="s">
        <v>70</v>
      </c>
      <c r="K262" s="18" t="s">
        <v>70</v>
      </c>
      <c r="L262" s="18" t="s">
        <v>70</v>
      </c>
      <c r="M262" s="18" t="s">
        <v>70</v>
      </c>
      <c r="N262" s="18" t="s">
        <v>70</v>
      </c>
      <c r="O262" s="18" t="s">
        <v>70</v>
      </c>
    </row>
    <row r="263" spans="1:15" x14ac:dyDescent="0.25">
      <c r="A263" s="44">
        <v>53</v>
      </c>
      <c r="B263" s="29" t="s">
        <v>258</v>
      </c>
      <c r="C263" s="23">
        <v>24742858</v>
      </c>
      <c r="D263" s="23">
        <v>24</v>
      </c>
      <c r="E263" s="23">
        <v>7462.5</v>
      </c>
      <c r="F263" s="23">
        <v>8</v>
      </c>
      <c r="G263" s="23">
        <v>2534.5</v>
      </c>
      <c r="H263" s="23"/>
      <c r="I263" s="23"/>
      <c r="J263" s="18" t="s">
        <v>70</v>
      </c>
      <c r="K263" s="18" t="s">
        <v>70</v>
      </c>
      <c r="L263" s="18" t="s">
        <v>70</v>
      </c>
      <c r="M263" s="18" t="s">
        <v>70</v>
      </c>
      <c r="N263" s="18" t="s">
        <v>70</v>
      </c>
      <c r="O263" s="18" t="s">
        <v>70</v>
      </c>
    </row>
    <row r="264" spans="1:15" x14ac:dyDescent="0.25">
      <c r="A264" s="44">
        <v>54</v>
      </c>
      <c r="B264" s="29" t="s">
        <v>259</v>
      </c>
      <c r="C264" s="23">
        <v>1993871</v>
      </c>
      <c r="D264" s="23">
        <v>15</v>
      </c>
      <c r="E264" s="23">
        <v>13950.6</v>
      </c>
      <c r="F264" s="23">
        <v>15</v>
      </c>
      <c r="G264" s="23">
        <v>13950.6</v>
      </c>
      <c r="H264" s="23"/>
      <c r="I264" s="23"/>
      <c r="J264" s="18" t="s">
        <v>70</v>
      </c>
      <c r="K264" s="18" t="s">
        <v>70</v>
      </c>
      <c r="L264" s="18" t="s">
        <v>70</v>
      </c>
      <c r="M264" s="18" t="s">
        <v>70</v>
      </c>
      <c r="N264" s="18" t="s">
        <v>70</v>
      </c>
      <c r="O264" s="18" t="s">
        <v>70</v>
      </c>
    </row>
    <row r="265" spans="1:15" ht="25.5" x14ac:dyDescent="0.25">
      <c r="A265" s="44">
        <v>55</v>
      </c>
      <c r="B265" s="29" t="s">
        <v>260</v>
      </c>
      <c r="C265" s="23">
        <v>2124976</v>
      </c>
      <c r="D265" s="23">
        <v>3</v>
      </c>
      <c r="E265" s="23">
        <v>13169</v>
      </c>
      <c r="F265" s="18" t="s">
        <v>70</v>
      </c>
      <c r="G265" s="18" t="s">
        <v>70</v>
      </c>
      <c r="H265" s="18" t="s">
        <v>70</v>
      </c>
      <c r="I265" s="18" t="s">
        <v>70</v>
      </c>
      <c r="J265" s="18" t="s">
        <v>70</v>
      </c>
      <c r="K265" s="18" t="s">
        <v>70</v>
      </c>
      <c r="L265" s="18" t="s">
        <v>70</v>
      </c>
      <c r="M265" s="18" t="s">
        <v>70</v>
      </c>
      <c r="N265" s="18" t="s">
        <v>70</v>
      </c>
      <c r="O265" s="18" t="s">
        <v>70</v>
      </c>
    </row>
    <row r="266" spans="1:15" x14ac:dyDescent="0.25">
      <c r="A266" s="44">
        <v>56</v>
      </c>
      <c r="B266" s="29" t="s">
        <v>261</v>
      </c>
      <c r="C266" s="23">
        <v>13697965</v>
      </c>
      <c r="D266" s="23">
        <v>18</v>
      </c>
      <c r="E266" s="23">
        <v>46644</v>
      </c>
      <c r="F266" s="18" t="s">
        <v>70</v>
      </c>
      <c r="G266" s="18" t="s">
        <v>70</v>
      </c>
      <c r="H266" s="18" t="s">
        <v>70</v>
      </c>
      <c r="I266" s="18" t="s">
        <v>70</v>
      </c>
      <c r="J266" s="18" t="s">
        <v>70</v>
      </c>
      <c r="K266" s="18" t="s">
        <v>70</v>
      </c>
      <c r="L266" s="18" t="s">
        <v>70</v>
      </c>
      <c r="M266" s="18" t="s">
        <v>70</v>
      </c>
      <c r="N266" s="18" t="s">
        <v>70</v>
      </c>
      <c r="O266" s="18" t="s">
        <v>70</v>
      </c>
    </row>
    <row r="267" spans="1:15" x14ac:dyDescent="0.25">
      <c r="A267" s="44">
        <v>57</v>
      </c>
      <c r="B267" s="29" t="s">
        <v>262</v>
      </c>
      <c r="C267" s="23">
        <v>3319759</v>
      </c>
      <c r="D267" s="23">
        <v>8</v>
      </c>
      <c r="E267" s="23">
        <v>9457.2999999999993</v>
      </c>
      <c r="F267" s="18" t="s">
        <v>70</v>
      </c>
      <c r="G267" s="18" t="s">
        <v>70</v>
      </c>
      <c r="H267" s="18" t="s">
        <v>70</v>
      </c>
      <c r="I267" s="18" t="s">
        <v>70</v>
      </c>
      <c r="J267" s="18" t="s">
        <v>70</v>
      </c>
      <c r="K267" s="18" t="s">
        <v>70</v>
      </c>
      <c r="L267" s="18" t="s">
        <v>70</v>
      </c>
      <c r="M267" s="18" t="s">
        <v>70</v>
      </c>
      <c r="N267" s="18" t="s">
        <v>70</v>
      </c>
      <c r="O267" s="18" t="s">
        <v>70</v>
      </c>
    </row>
    <row r="268" spans="1:15" x14ac:dyDescent="0.25">
      <c r="A268" s="44">
        <v>58</v>
      </c>
      <c r="B268" s="127" t="s">
        <v>433</v>
      </c>
      <c r="C268" s="23">
        <v>5496862</v>
      </c>
      <c r="D268" s="23">
        <v>7</v>
      </c>
      <c r="E268" s="23">
        <v>6449.6</v>
      </c>
      <c r="F268" s="18">
        <v>3</v>
      </c>
      <c r="G268" s="18">
        <v>3601.5</v>
      </c>
      <c r="H268" s="18">
        <v>2</v>
      </c>
      <c r="I268" s="18">
        <v>3385.5</v>
      </c>
      <c r="J268" s="18" t="s">
        <v>70</v>
      </c>
      <c r="K268" s="18" t="s">
        <v>70</v>
      </c>
      <c r="L268" s="18" t="s">
        <v>70</v>
      </c>
      <c r="M268" s="18" t="s">
        <v>70</v>
      </c>
      <c r="N268" s="18" t="s">
        <v>70</v>
      </c>
      <c r="O268" s="18" t="s">
        <v>70</v>
      </c>
    </row>
    <row r="269" spans="1:15" x14ac:dyDescent="0.25">
      <c r="A269" s="44">
        <v>59</v>
      </c>
      <c r="B269" s="29" t="s">
        <v>434</v>
      </c>
      <c r="C269" s="23">
        <v>1993664</v>
      </c>
      <c r="D269" s="23">
        <v>13</v>
      </c>
      <c r="E269" s="23">
        <v>3299</v>
      </c>
      <c r="F269" s="18" t="s">
        <v>70</v>
      </c>
      <c r="G269" s="18" t="s">
        <v>70</v>
      </c>
      <c r="H269" s="18" t="s">
        <v>70</v>
      </c>
      <c r="I269" s="18" t="s">
        <v>70</v>
      </c>
      <c r="J269" s="18" t="s">
        <v>70</v>
      </c>
      <c r="K269" s="18" t="s">
        <v>70</v>
      </c>
      <c r="L269" s="18" t="s">
        <v>70</v>
      </c>
      <c r="M269" s="18" t="s">
        <v>70</v>
      </c>
      <c r="N269" s="18" t="s">
        <v>70</v>
      </c>
      <c r="O269" s="18" t="s">
        <v>70</v>
      </c>
    </row>
    <row r="270" spans="1:15" ht="25.5" x14ac:dyDescent="0.25">
      <c r="A270" s="44">
        <v>60</v>
      </c>
      <c r="B270" s="127" t="s">
        <v>263</v>
      </c>
      <c r="C270" s="23">
        <v>21490652</v>
      </c>
      <c r="D270" s="23">
        <v>11</v>
      </c>
      <c r="E270" s="23">
        <v>19541.099999999999</v>
      </c>
      <c r="F270" s="18" t="s">
        <v>70</v>
      </c>
      <c r="G270" s="18" t="s">
        <v>70</v>
      </c>
      <c r="H270" s="18" t="s">
        <v>70</v>
      </c>
      <c r="I270" s="18" t="s">
        <v>70</v>
      </c>
      <c r="J270" s="18" t="s">
        <v>70</v>
      </c>
      <c r="K270" s="18" t="s">
        <v>70</v>
      </c>
      <c r="L270" s="18" t="s">
        <v>70</v>
      </c>
      <c r="M270" s="18" t="s">
        <v>70</v>
      </c>
      <c r="N270" s="18" t="s">
        <v>70</v>
      </c>
      <c r="O270" s="18" t="s">
        <v>70</v>
      </c>
    </row>
    <row r="271" spans="1:15" ht="25.5" x14ac:dyDescent="0.25">
      <c r="A271" s="44">
        <v>61</v>
      </c>
      <c r="B271" s="29" t="s">
        <v>264</v>
      </c>
      <c r="C271" s="23" t="s">
        <v>265</v>
      </c>
      <c r="D271" s="23">
        <v>12</v>
      </c>
      <c r="E271" s="23">
        <v>34009.199999999997</v>
      </c>
      <c r="F271" s="18" t="s">
        <v>70</v>
      </c>
      <c r="G271" s="18" t="s">
        <v>70</v>
      </c>
      <c r="H271" s="18" t="s">
        <v>70</v>
      </c>
      <c r="I271" s="18" t="s">
        <v>70</v>
      </c>
      <c r="J271" s="18" t="s">
        <v>70</v>
      </c>
      <c r="K271" s="18" t="s">
        <v>70</v>
      </c>
      <c r="L271" s="18" t="s">
        <v>70</v>
      </c>
      <c r="M271" s="18" t="s">
        <v>70</v>
      </c>
      <c r="N271" s="18" t="s">
        <v>70</v>
      </c>
      <c r="O271" s="18" t="s">
        <v>70</v>
      </c>
    </row>
    <row r="272" spans="1:15" ht="24.75" customHeight="1" x14ac:dyDescent="0.25">
      <c r="A272" s="44">
        <v>62</v>
      </c>
      <c r="B272" s="29" t="s">
        <v>266</v>
      </c>
      <c r="C272" s="23" t="s">
        <v>267</v>
      </c>
      <c r="D272" s="23">
        <v>5</v>
      </c>
      <c r="E272" s="23">
        <v>7726.8</v>
      </c>
      <c r="F272" s="18" t="s">
        <v>70</v>
      </c>
      <c r="G272" s="18" t="s">
        <v>70</v>
      </c>
      <c r="H272" s="18" t="s">
        <v>70</v>
      </c>
      <c r="I272" s="18" t="s">
        <v>70</v>
      </c>
      <c r="J272" s="18" t="s">
        <v>70</v>
      </c>
      <c r="K272" s="18" t="s">
        <v>70</v>
      </c>
      <c r="L272" s="18" t="s">
        <v>70</v>
      </c>
      <c r="M272" s="18" t="s">
        <v>70</v>
      </c>
      <c r="N272" s="18" t="s">
        <v>70</v>
      </c>
      <c r="O272" s="18" t="s">
        <v>70</v>
      </c>
    </row>
    <row r="273" spans="1:15" x14ac:dyDescent="0.25">
      <c r="A273" s="44">
        <v>63</v>
      </c>
      <c r="B273" s="29" t="s">
        <v>268</v>
      </c>
      <c r="C273" s="23">
        <v>25287764</v>
      </c>
      <c r="D273" s="23">
        <v>3</v>
      </c>
      <c r="E273" s="23">
        <v>3315.3</v>
      </c>
      <c r="F273" s="23">
        <v>3</v>
      </c>
      <c r="G273" s="23">
        <v>3315.3</v>
      </c>
      <c r="H273" s="23">
        <v>3</v>
      </c>
      <c r="I273" s="23">
        <v>3315.3</v>
      </c>
      <c r="J273" s="18" t="s">
        <v>70</v>
      </c>
      <c r="K273" s="18" t="s">
        <v>70</v>
      </c>
      <c r="L273" s="18" t="s">
        <v>70</v>
      </c>
      <c r="M273" s="18" t="s">
        <v>70</v>
      </c>
      <c r="N273" s="18" t="s">
        <v>70</v>
      </c>
      <c r="O273" s="18" t="s">
        <v>70</v>
      </c>
    </row>
    <row r="274" spans="1:15" x14ac:dyDescent="0.25">
      <c r="A274" s="44">
        <v>64</v>
      </c>
      <c r="B274" s="29" t="s">
        <v>269</v>
      </c>
      <c r="C274" s="23">
        <v>39072140</v>
      </c>
      <c r="D274" s="23">
        <v>5</v>
      </c>
      <c r="E274" s="23">
        <v>6977.6</v>
      </c>
      <c r="F274" s="18">
        <v>4</v>
      </c>
      <c r="G274" s="18">
        <v>3070.7</v>
      </c>
      <c r="H274" s="18">
        <v>1</v>
      </c>
      <c r="I274" s="18">
        <v>832.6</v>
      </c>
      <c r="J274" s="18" t="s">
        <v>70</v>
      </c>
      <c r="K274" s="18" t="s">
        <v>70</v>
      </c>
      <c r="L274" s="18" t="s">
        <v>70</v>
      </c>
      <c r="M274" s="18" t="s">
        <v>70</v>
      </c>
      <c r="N274" s="18" t="s">
        <v>70</v>
      </c>
      <c r="O274" s="18" t="s">
        <v>70</v>
      </c>
    </row>
    <row r="275" spans="1:15" x14ac:dyDescent="0.25">
      <c r="A275" s="44">
        <v>65</v>
      </c>
      <c r="B275" s="29" t="s">
        <v>270</v>
      </c>
      <c r="C275" s="23">
        <v>30630831</v>
      </c>
      <c r="D275" s="23">
        <v>1</v>
      </c>
      <c r="E275" s="23">
        <v>66.8</v>
      </c>
      <c r="F275" s="18" t="s">
        <v>70</v>
      </c>
      <c r="G275" s="18" t="s">
        <v>70</v>
      </c>
      <c r="H275" s="18" t="s">
        <v>70</v>
      </c>
      <c r="I275" s="18" t="s">
        <v>70</v>
      </c>
      <c r="J275" s="18" t="s">
        <v>70</v>
      </c>
      <c r="K275" s="18" t="s">
        <v>70</v>
      </c>
      <c r="L275" s="18" t="s">
        <v>70</v>
      </c>
      <c r="M275" s="18" t="s">
        <v>70</v>
      </c>
      <c r="N275" s="18" t="s">
        <v>70</v>
      </c>
      <c r="O275" s="18" t="s">
        <v>70</v>
      </c>
    </row>
    <row r="276" spans="1:15" x14ac:dyDescent="0.25">
      <c r="A276" s="44">
        <v>66</v>
      </c>
      <c r="B276" s="29" t="s">
        <v>271</v>
      </c>
      <c r="C276" s="23">
        <v>40032148</v>
      </c>
      <c r="D276" s="23">
        <v>21</v>
      </c>
      <c r="E276" s="23">
        <v>20125.439999999999</v>
      </c>
      <c r="F276" s="23">
        <v>21</v>
      </c>
      <c r="G276" s="23">
        <v>20125.439999999999</v>
      </c>
      <c r="H276" s="18"/>
      <c r="I276" s="18"/>
      <c r="J276" s="18" t="s">
        <v>70</v>
      </c>
      <c r="K276" s="18" t="s">
        <v>70</v>
      </c>
      <c r="L276" s="18" t="s">
        <v>70</v>
      </c>
      <c r="M276" s="18" t="s">
        <v>70</v>
      </c>
      <c r="N276" s="18" t="s">
        <v>70</v>
      </c>
      <c r="O276" s="18" t="s">
        <v>70</v>
      </c>
    </row>
    <row r="277" spans="1:15" x14ac:dyDescent="0.25">
      <c r="A277" s="44">
        <v>67</v>
      </c>
      <c r="B277" s="29" t="s">
        <v>272</v>
      </c>
      <c r="C277" s="23">
        <v>1993859</v>
      </c>
      <c r="D277" s="23">
        <v>3</v>
      </c>
      <c r="E277" s="23">
        <v>11325</v>
      </c>
      <c r="F277" s="18" t="s">
        <v>70</v>
      </c>
      <c r="G277" s="18" t="s">
        <v>70</v>
      </c>
      <c r="H277" s="18" t="s">
        <v>70</v>
      </c>
      <c r="I277" s="18" t="s">
        <v>70</v>
      </c>
      <c r="J277" s="18" t="s">
        <v>70</v>
      </c>
      <c r="K277" s="18" t="s">
        <v>70</v>
      </c>
      <c r="L277" s="18" t="s">
        <v>70</v>
      </c>
      <c r="M277" s="18" t="s">
        <v>70</v>
      </c>
      <c r="N277" s="18" t="s">
        <v>70</v>
      </c>
      <c r="O277" s="18" t="s">
        <v>70</v>
      </c>
    </row>
    <row r="278" spans="1:15" x14ac:dyDescent="0.25">
      <c r="A278" s="44">
        <v>68</v>
      </c>
      <c r="B278" s="29" t="s">
        <v>435</v>
      </c>
      <c r="C278" s="23">
        <v>5496780</v>
      </c>
      <c r="D278" s="23">
        <v>3</v>
      </c>
      <c r="E278" s="23">
        <v>17298.2</v>
      </c>
      <c r="F278" s="18">
        <v>3</v>
      </c>
      <c r="G278" s="18">
        <v>17289.2</v>
      </c>
      <c r="H278" s="18" t="s">
        <v>70</v>
      </c>
      <c r="I278" s="18" t="s">
        <v>70</v>
      </c>
      <c r="J278" s="18" t="s">
        <v>70</v>
      </c>
      <c r="K278" s="18" t="s">
        <v>70</v>
      </c>
      <c r="L278" s="18" t="s">
        <v>70</v>
      </c>
      <c r="M278" s="18" t="s">
        <v>70</v>
      </c>
      <c r="N278" s="18" t="s">
        <v>70</v>
      </c>
      <c r="O278" s="18" t="s">
        <v>70</v>
      </c>
    </row>
    <row r="279" spans="1:15" x14ac:dyDescent="0.25">
      <c r="A279" s="44">
        <v>69</v>
      </c>
      <c r="B279" s="29" t="s">
        <v>273</v>
      </c>
      <c r="C279" s="23" t="s">
        <v>274</v>
      </c>
      <c r="D279" s="23">
        <v>1</v>
      </c>
      <c r="E279" s="23">
        <v>18133.2</v>
      </c>
      <c r="F279" s="18" t="s">
        <v>70</v>
      </c>
      <c r="G279" s="18" t="s">
        <v>70</v>
      </c>
      <c r="H279" s="18" t="s">
        <v>70</v>
      </c>
      <c r="I279" s="18" t="s">
        <v>70</v>
      </c>
      <c r="J279" s="18" t="s">
        <v>70</v>
      </c>
      <c r="K279" s="18" t="s">
        <v>70</v>
      </c>
      <c r="L279" s="18" t="s">
        <v>70</v>
      </c>
      <c r="M279" s="18" t="s">
        <v>70</v>
      </c>
      <c r="N279" s="18" t="s">
        <v>70</v>
      </c>
      <c r="O279" s="18" t="s">
        <v>70</v>
      </c>
    </row>
    <row r="280" spans="1:15" x14ac:dyDescent="0.25">
      <c r="A280" s="44">
        <v>70</v>
      </c>
      <c r="B280" s="29" t="s">
        <v>275</v>
      </c>
      <c r="C280" s="23" t="s">
        <v>276</v>
      </c>
      <c r="D280" s="23">
        <v>21</v>
      </c>
      <c r="E280" s="23">
        <v>18942.810000000001</v>
      </c>
      <c r="F280" s="18" t="s">
        <v>70</v>
      </c>
      <c r="G280" s="18" t="s">
        <v>70</v>
      </c>
      <c r="H280" s="18" t="s">
        <v>70</v>
      </c>
      <c r="I280" s="18" t="s">
        <v>70</v>
      </c>
      <c r="J280" s="18" t="s">
        <v>70</v>
      </c>
      <c r="K280" s="18" t="s">
        <v>70</v>
      </c>
      <c r="L280" s="18" t="s">
        <v>70</v>
      </c>
      <c r="M280" s="18" t="s">
        <v>70</v>
      </c>
      <c r="N280" s="18" t="s">
        <v>70</v>
      </c>
      <c r="O280" s="18" t="s">
        <v>70</v>
      </c>
    </row>
    <row r="281" spans="1:15" x14ac:dyDescent="0.25">
      <c r="A281" s="44">
        <v>71</v>
      </c>
      <c r="B281" s="29" t="s">
        <v>277</v>
      </c>
      <c r="C281" s="23">
        <v>23494298</v>
      </c>
      <c r="D281" s="23">
        <v>5</v>
      </c>
      <c r="E281" s="23">
        <v>16798.3</v>
      </c>
      <c r="F281" s="23">
        <v>5</v>
      </c>
      <c r="G281" s="23">
        <v>16798.3</v>
      </c>
      <c r="H281" s="23"/>
      <c r="I281" s="23"/>
      <c r="J281" s="18" t="s">
        <v>70</v>
      </c>
      <c r="K281" s="18" t="s">
        <v>70</v>
      </c>
      <c r="L281" s="18" t="s">
        <v>70</v>
      </c>
      <c r="M281" s="18" t="s">
        <v>70</v>
      </c>
      <c r="N281" s="18" t="s">
        <v>70</v>
      </c>
      <c r="O281" s="18" t="s">
        <v>70</v>
      </c>
    </row>
    <row r="282" spans="1:15" x14ac:dyDescent="0.25">
      <c r="A282" s="44">
        <v>72</v>
      </c>
      <c r="B282" s="29" t="s">
        <v>278</v>
      </c>
      <c r="C282" s="23">
        <v>22964365</v>
      </c>
      <c r="D282" s="23">
        <v>4</v>
      </c>
      <c r="E282" s="23">
        <v>17283.599999999999</v>
      </c>
      <c r="F282" s="23">
        <v>4</v>
      </c>
      <c r="G282" s="23">
        <v>17283.599999999999</v>
      </c>
      <c r="H282" s="23">
        <v>4</v>
      </c>
      <c r="I282" s="23">
        <v>17283.599999999999</v>
      </c>
      <c r="J282" s="18" t="s">
        <v>70</v>
      </c>
      <c r="K282" s="18" t="s">
        <v>70</v>
      </c>
      <c r="L282" s="18" t="s">
        <v>70</v>
      </c>
      <c r="M282" s="18" t="s">
        <v>70</v>
      </c>
      <c r="N282" s="18" t="s">
        <v>70</v>
      </c>
      <c r="O282" s="18" t="s">
        <v>70</v>
      </c>
    </row>
    <row r="283" spans="1:15" x14ac:dyDescent="0.25">
      <c r="A283" s="44">
        <v>73</v>
      </c>
      <c r="B283" s="29" t="s">
        <v>279</v>
      </c>
      <c r="C283" s="23">
        <v>23390630</v>
      </c>
      <c r="D283" s="23">
        <v>2</v>
      </c>
      <c r="E283" s="23">
        <v>3323.6</v>
      </c>
      <c r="F283" s="18" t="s">
        <v>70</v>
      </c>
      <c r="G283" s="18" t="s">
        <v>70</v>
      </c>
      <c r="H283" s="18" t="s">
        <v>70</v>
      </c>
      <c r="I283" s="18" t="s">
        <v>70</v>
      </c>
      <c r="J283" s="18" t="s">
        <v>70</v>
      </c>
      <c r="K283" s="18" t="s">
        <v>70</v>
      </c>
      <c r="L283" s="18" t="s">
        <v>70</v>
      </c>
      <c r="M283" s="18" t="s">
        <v>70</v>
      </c>
      <c r="N283" s="18" t="s">
        <v>70</v>
      </c>
      <c r="O283" s="18" t="s">
        <v>70</v>
      </c>
    </row>
    <row r="284" spans="1:15" x14ac:dyDescent="0.25">
      <c r="A284" s="44">
        <v>74</v>
      </c>
      <c r="B284" s="29" t="s">
        <v>280</v>
      </c>
      <c r="C284" s="23">
        <v>22206086</v>
      </c>
      <c r="D284" s="23">
        <v>23</v>
      </c>
      <c r="E284" s="23">
        <v>4236.1000000000004</v>
      </c>
      <c r="F284" s="18" t="s">
        <v>70</v>
      </c>
      <c r="G284" s="18" t="s">
        <v>70</v>
      </c>
      <c r="H284" s="18" t="s">
        <v>70</v>
      </c>
      <c r="I284" s="18" t="s">
        <v>70</v>
      </c>
      <c r="J284" s="18" t="s">
        <v>70</v>
      </c>
      <c r="K284" s="18" t="s">
        <v>70</v>
      </c>
      <c r="L284" s="18" t="s">
        <v>70</v>
      </c>
      <c r="M284" s="18" t="s">
        <v>70</v>
      </c>
      <c r="N284" s="18" t="s">
        <v>70</v>
      </c>
      <c r="O284" s="18" t="s">
        <v>70</v>
      </c>
    </row>
    <row r="285" spans="1:15" x14ac:dyDescent="0.25">
      <c r="A285" s="44">
        <v>75</v>
      </c>
      <c r="B285" s="29" t="s">
        <v>281</v>
      </c>
      <c r="C285" s="23">
        <v>1994066</v>
      </c>
      <c r="D285" s="23">
        <v>6</v>
      </c>
      <c r="E285" s="23">
        <v>5012.7</v>
      </c>
      <c r="F285" s="23">
        <v>6</v>
      </c>
      <c r="G285" s="23">
        <v>5012.7</v>
      </c>
      <c r="H285" s="18" t="s">
        <v>70</v>
      </c>
      <c r="I285" s="18" t="s">
        <v>70</v>
      </c>
      <c r="J285" s="18" t="s">
        <v>70</v>
      </c>
      <c r="K285" s="18" t="s">
        <v>70</v>
      </c>
      <c r="L285" s="18" t="s">
        <v>70</v>
      </c>
      <c r="M285" s="18" t="s">
        <v>70</v>
      </c>
      <c r="N285" s="18" t="s">
        <v>70</v>
      </c>
      <c r="O285" s="18" t="s">
        <v>70</v>
      </c>
    </row>
    <row r="286" spans="1:15" x14ac:dyDescent="0.25">
      <c r="A286" s="44">
        <v>76</v>
      </c>
      <c r="B286" s="29" t="s">
        <v>464</v>
      </c>
      <c r="C286" s="23">
        <v>22905842</v>
      </c>
      <c r="D286" s="23">
        <v>5</v>
      </c>
      <c r="E286" s="23">
        <v>2170</v>
      </c>
      <c r="F286" s="18"/>
      <c r="G286" s="18"/>
      <c r="H286" s="18"/>
      <c r="I286" s="18"/>
      <c r="J286" s="18"/>
      <c r="K286" s="18"/>
      <c r="L286" s="18"/>
      <c r="M286" s="18"/>
      <c r="N286" s="18"/>
      <c r="O286" s="18"/>
    </row>
    <row r="287" spans="1:15" x14ac:dyDescent="0.25">
      <c r="A287" s="44">
        <v>77</v>
      </c>
      <c r="B287" s="29" t="s">
        <v>282</v>
      </c>
      <c r="C287" s="23">
        <v>39007616</v>
      </c>
      <c r="D287" s="23">
        <v>21</v>
      </c>
      <c r="E287" s="23">
        <v>25134.6</v>
      </c>
      <c r="F287" s="18" t="s">
        <v>70</v>
      </c>
      <c r="G287" s="18" t="s">
        <v>70</v>
      </c>
      <c r="H287" s="18" t="s">
        <v>70</v>
      </c>
      <c r="I287" s="18" t="s">
        <v>70</v>
      </c>
      <c r="J287" s="18" t="s">
        <v>70</v>
      </c>
      <c r="K287" s="18" t="s">
        <v>70</v>
      </c>
      <c r="L287" s="18" t="s">
        <v>70</v>
      </c>
      <c r="M287" s="18" t="s">
        <v>70</v>
      </c>
      <c r="N287" s="18" t="s">
        <v>70</v>
      </c>
      <c r="O287" s="18" t="s">
        <v>70</v>
      </c>
    </row>
    <row r="288" spans="1:15" x14ac:dyDescent="0.25">
      <c r="A288" s="44">
        <v>78</v>
      </c>
      <c r="B288" s="29" t="s">
        <v>283</v>
      </c>
      <c r="C288" s="23">
        <v>2125800</v>
      </c>
      <c r="D288" s="23">
        <v>2</v>
      </c>
      <c r="E288" s="23">
        <v>7537.3</v>
      </c>
      <c r="F288" s="23">
        <v>2</v>
      </c>
      <c r="G288" s="23">
        <v>7106.3</v>
      </c>
      <c r="H288" s="23"/>
      <c r="I288" s="23"/>
      <c r="J288" s="18" t="s">
        <v>70</v>
      </c>
      <c r="K288" s="18" t="s">
        <v>70</v>
      </c>
      <c r="L288" s="18" t="s">
        <v>70</v>
      </c>
      <c r="M288" s="18" t="s">
        <v>70</v>
      </c>
      <c r="N288" s="18" t="s">
        <v>70</v>
      </c>
      <c r="O288" s="18" t="s">
        <v>70</v>
      </c>
    </row>
    <row r="289" spans="1:15" x14ac:dyDescent="0.25">
      <c r="A289" s="44">
        <v>79</v>
      </c>
      <c r="B289" s="29" t="s">
        <v>284</v>
      </c>
      <c r="C289" s="23">
        <v>25388519</v>
      </c>
      <c r="D289" s="23">
        <v>6</v>
      </c>
      <c r="E289" s="23">
        <v>1367.8</v>
      </c>
      <c r="F289" s="23">
        <v>6</v>
      </c>
      <c r="G289" s="23">
        <v>1367.8</v>
      </c>
      <c r="H289" s="18"/>
      <c r="I289" s="18"/>
      <c r="J289" s="18" t="s">
        <v>70</v>
      </c>
      <c r="K289" s="18" t="s">
        <v>70</v>
      </c>
      <c r="L289" s="18" t="s">
        <v>70</v>
      </c>
      <c r="M289" s="18" t="s">
        <v>70</v>
      </c>
      <c r="N289" s="18" t="s">
        <v>70</v>
      </c>
      <c r="O289" s="18" t="s">
        <v>70</v>
      </c>
    </row>
    <row r="290" spans="1:15" s="10" customFormat="1" x14ac:dyDescent="0.25">
      <c r="A290" s="44">
        <v>80</v>
      </c>
      <c r="B290" s="29" t="s">
        <v>285</v>
      </c>
      <c r="C290" s="23" t="s">
        <v>286</v>
      </c>
      <c r="D290" s="23">
        <v>2</v>
      </c>
      <c r="E290" s="23">
        <v>8131.5</v>
      </c>
      <c r="F290" s="23">
        <v>2</v>
      </c>
      <c r="G290" s="23">
        <v>8131.5</v>
      </c>
      <c r="H290" s="23"/>
      <c r="I290" s="23"/>
      <c r="J290" s="18" t="s">
        <v>70</v>
      </c>
      <c r="K290" s="18" t="s">
        <v>70</v>
      </c>
      <c r="L290" s="18" t="s">
        <v>70</v>
      </c>
      <c r="M290" s="18" t="s">
        <v>70</v>
      </c>
      <c r="N290" s="18" t="s">
        <v>70</v>
      </c>
      <c r="O290" s="18" t="s">
        <v>70</v>
      </c>
    </row>
    <row r="291" spans="1:15" ht="25.5" x14ac:dyDescent="0.25">
      <c r="A291" s="44">
        <v>81</v>
      </c>
      <c r="B291" s="29" t="s">
        <v>287</v>
      </c>
      <c r="C291" s="23">
        <v>37745469</v>
      </c>
      <c r="D291" s="23">
        <v>1</v>
      </c>
      <c r="E291" s="23">
        <v>8104.2</v>
      </c>
      <c r="F291" s="23">
        <v>1</v>
      </c>
      <c r="G291" s="23">
        <v>8104.2</v>
      </c>
      <c r="H291" s="23"/>
      <c r="I291" s="23"/>
      <c r="J291" s="18" t="s">
        <v>70</v>
      </c>
      <c r="K291" s="18" t="s">
        <v>70</v>
      </c>
      <c r="L291" s="18" t="s">
        <v>70</v>
      </c>
      <c r="M291" s="18" t="s">
        <v>70</v>
      </c>
      <c r="N291" s="18" t="s">
        <v>70</v>
      </c>
      <c r="O291" s="18" t="s">
        <v>70</v>
      </c>
    </row>
    <row r="292" spans="1:15" ht="25.5" x14ac:dyDescent="0.25">
      <c r="A292" s="44">
        <v>82</v>
      </c>
      <c r="B292" s="29" t="s">
        <v>465</v>
      </c>
      <c r="C292" s="23">
        <v>26476378</v>
      </c>
      <c r="D292" s="23">
        <v>1</v>
      </c>
      <c r="E292" s="23">
        <v>2406</v>
      </c>
      <c r="F292" s="18"/>
      <c r="G292" s="18"/>
      <c r="H292" s="18"/>
      <c r="I292" s="18"/>
      <c r="J292" s="18"/>
      <c r="K292" s="18"/>
      <c r="L292" s="18"/>
      <c r="M292" s="18"/>
      <c r="N292" s="18"/>
      <c r="O292" s="18"/>
    </row>
    <row r="293" spans="1:15" ht="18" customHeight="1" x14ac:dyDescent="0.25">
      <c r="A293" s="44">
        <v>83</v>
      </c>
      <c r="B293" s="43" t="s">
        <v>288</v>
      </c>
      <c r="C293" s="23" t="s">
        <v>289</v>
      </c>
      <c r="D293" s="23">
        <v>1</v>
      </c>
      <c r="E293" s="23">
        <v>892</v>
      </c>
      <c r="F293" s="23"/>
      <c r="G293" s="23"/>
      <c r="H293" s="18" t="s">
        <v>70</v>
      </c>
      <c r="I293" s="18" t="s">
        <v>70</v>
      </c>
      <c r="J293" s="23">
        <v>1</v>
      </c>
      <c r="K293" s="23">
        <v>891.8</v>
      </c>
      <c r="L293" s="18" t="s">
        <v>70</v>
      </c>
      <c r="M293" s="18" t="s">
        <v>70</v>
      </c>
      <c r="N293" s="18" t="s">
        <v>70</v>
      </c>
      <c r="O293" s="18" t="s">
        <v>70</v>
      </c>
    </row>
    <row r="294" spans="1:15" ht="15.75" customHeight="1" x14ac:dyDescent="0.25">
      <c r="A294" s="44">
        <v>84</v>
      </c>
      <c r="B294" s="43" t="s">
        <v>466</v>
      </c>
      <c r="C294" s="23">
        <v>14280977</v>
      </c>
      <c r="D294" s="23">
        <v>2</v>
      </c>
      <c r="E294" s="23">
        <v>4274</v>
      </c>
      <c r="F294" s="23"/>
      <c r="G294" s="23"/>
      <c r="H294" s="18"/>
      <c r="I294" s="18"/>
      <c r="J294" s="23">
        <v>2</v>
      </c>
      <c r="K294" s="23">
        <v>4274</v>
      </c>
      <c r="L294" s="18"/>
      <c r="M294" s="18"/>
      <c r="N294" s="18"/>
      <c r="O294" s="18"/>
    </row>
    <row r="295" spans="1:15" x14ac:dyDescent="0.25">
      <c r="A295" s="44">
        <v>85</v>
      </c>
      <c r="B295" s="43" t="s">
        <v>290</v>
      </c>
      <c r="C295" s="23">
        <v>39216907</v>
      </c>
      <c r="D295" s="23">
        <v>1</v>
      </c>
      <c r="E295" s="23">
        <v>1760.8</v>
      </c>
      <c r="F295" s="23">
        <v>1</v>
      </c>
      <c r="G295" s="23">
        <v>1760.8</v>
      </c>
      <c r="H295" s="23"/>
      <c r="I295" s="23"/>
      <c r="J295" s="18" t="s">
        <v>70</v>
      </c>
      <c r="K295" s="18" t="s">
        <v>70</v>
      </c>
      <c r="L295" s="18" t="s">
        <v>70</v>
      </c>
      <c r="M295" s="18" t="s">
        <v>70</v>
      </c>
      <c r="N295" s="18" t="s">
        <v>70</v>
      </c>
      <c r="O295" s="18" t="s">
        <v>70</v>
      </c>
    </row>
    <row r="296" spans="1:15" s="10" customFormat="1" x14ac:dyDescent="0.25">
      <c r="A296" s="44">
        <v>86</v>
      </c>
      <c r="B296" s="43" t="s">
        <v>291</v>
      </c>
      <c r="C296" s="23">
        <v>16466597</v>
      </c>
      <c r="D296" s="23">
        <v>1</v>
      </c>
      <c r="E296" s="23">
        <v>6559.1</v>
      </c>
      <c r="F296" s="23">
        <v>1</v>
      </c>
      <c r="G296" s="23">
        <v>6559.1</v>
      </c>
      <c r="H296" s="23"/>
      <c r="I296" s="23"/>
      <c r="J296" s="18" t="s">
        <v>70</v>
      </c>
      <c r="K296" s="18" t="s">
        <v>70</v>
      </c>
      <c r="L296" s="18" t="s">
        <v>70</v>
      </c>
      <c r="M296" s="18" t="s">
        <v>70</v>
      </c>
      <c r="N296" s="18" t="s">
        <v>70</v>
      </c>
      <c r="O296" s="18" t="s">
        <v>70</v>
      </c>
    </row>
    <row r="297" spans="1:15" x14ac:dyDescent="0.25">
      <c r="A297" s="44">
        <v>87</v>
      </c>
      <c r="B297" s="43" t="s">
        <v>292</v>
      </c>
      <c r="C297" s="23">
        <v>5496891</v>
      </c>
      <c r="D297" s="23">
        <v>1</v>
      </c>
      <c r="E297" s="23">
        <v>7102</v>
      </c>
      <c r="F297" s="18" t="s">
        <v>70</v>
      </c>
      <c r="G297" s="18" t="s">
        <v>70</v>
      </c>
      <c r="H297" s="18" t="s">
        <v>70</v>
      </c>
      <c r="I297" s="18" t="s">
        <v>70</v>
      </c>
      <c r="J297" s="18" t="s">
        <v>70</v>
      </c>
      <c r="K297" s="18" t="s">
        <v>70</v>
      </c>
      <c r="L297" s="18" t="s">
        <v>70</v>
      </c>
      <c r="M297" s="18" t="s">
        <v>70</v>
      </c>
      <c r="N297" s="18" t="s">
        <v>70</v>
      </c>
      <c r="O297" s="18" t="s">
        <v>70</v>
      </c>
    </row>
    <row r="298" spans="1:15" s="10" customFormat="1" x14ac:dyDescent="0.25">
      <c r="A298" s="44">
        <v>88</v>
      </c>
      <c r="B298" s="43" t="s">
        <v>293</v>
      </c>
      <c r="C298" s="23" t="s">
        <v>294</v>
      </c>
      <c r="D298" s="23">
        <v>1</v>
      </c>
      <c r="E298" s="23">
        <v>704.9</v>
      </c>
      <c r="F298" s="18" t="s">
        <v>70</v>
      </c>
      <c r="G298" s="18" t="s">
        <v>70</v>
      </c>
      <c r="H298" s="18" t="s">
        <v>70</v>
      </c>
      <c r="I298" s="18" t="s">
        <v>70</v>
      </c>
      <c r="J298" s="18" t="s">
        <v>70</v>
      </c>
      <c r="K298" s="18" t="s">
        <v>70</v>
      </c>
      <c r="L298" s="18" t="s">
        <v>70</v>
      </c>
      <c r="M298" s="18" t="s">
        <v>70</v>
      </c>
      <c r="N298" s="18" t="s">
        <v>70</v>
      </c>
      <c r="O298" s="18" t="s">
        <v>70</v>
      </c>
    </row>
    <row r="299" spans="1:15" x14ac:dyDescent="0.25">
      <c r="A299" s="44">
        <v>89</v>
      </c>
      <c r="B299" s="43" t="s">
        <v>295</v>
      </c>
      <c r="C299" s="23">
        <v>26266764</v>
      </c>
      <c r="D299" s="23">
        <v>1</v>
      </c>
      <c r="E299" s="23">
        <v>1377.6</v>
      </c>
      <c r="F299" s="23">
        <v>1</v>
      </c>
      <c r="G299" s="23">
        <v>1377.6</v>
      </c>
      <c r="H299" s="18" t="s">
        <v>70</v>
      </c>
      <c r="I299" s="18" t="s">
        <v>70</v>
      </c>
      <c r="J299" s="18" t="s">
        <v>70</v>
      </c>
      <c r="K299" s="18" t="s">
        <v>70</v>
      </c>
      <c r="L299" s="18" t="s">
        <v>70</v>
      </c>
      <c r="M299" s="18" t="s">
        <v>70</v>
      </c>
      <c r="N299" s="18" t="s">
        <v>70</v>
      </c>
      <c r="O299" s="18" t="s">
        <v>70</v>
      </c>
    </row>
    <row r="300" spans="1:15" ht="25.5" x14ac:dyDescent="0.25">
      <c r="A300" s="44">
        <v>90</v>
      </c>
      <c r="B300" s="43" t="s">
        <v>296</v>
      </c>
      <c r="C300" s="23">
        <v>26199051</v>
      </c>
      <c r="D300" s="23">
        <v>1</v>
      </c>
      <c r="E300" s="23">
        <v>451</v>
      </c>
      <c r="F300" s="23">
        <v>1</v>
      </c>
      <c r="G300" s="23">
        <v>451</v>
      </c>
      <c r="H300" s="18" t="s">
        <v>70</v>
      </c>
      <c r="I300" s="18" t="s">
        <v>70</v>
      </c>
      <c r="J300" s="23">
        <v>1</v>
      </c>
      <c r="K300" s="23">
        <v>451</v>
      </c>
      <c r="L300" s="23">
        <v>1</v>
      </c>
      <c r="M300" s="23">
        <v>451</v>
      </c>
      <c r="N300" s="18" t="s">
        <v>70</v>
      </c>
      <c r="O300" s="18" t="s">
        <v>70</v>
      </c>
    </row>
    <row r="301" spans="1:15" ht="25.5" x14ac:dyDescent="0.25">
      <c r="A301" s="44">
        <v>91</v>
      </c>
      <c r="B301" s="43" t="s">
        <v>297</v>
      </c>
      <c r="C301" s="23">
        <v>18094504</v>
      </c>
      <c r="D301" s="23">
        <v>1</v>
      </c>
      <c r="E301" s="23">
        <v>835</v>
      </c>
      <c r="F301" s="18" t="s">
        <v>70</v>
      </c>
      <c r="G301" s="18" t="s">
        <v>70</v>
      </c>
      <c r="H301" s="18" t="s">
        <v>70</v>
      </c>
      <c r="I301" s="18" t="s">
        <v>70</v>
      </c>
      <c r="J301" s="18">
        <v>1</v>
      </c>
      <c r="K301" s="18">
        <v>835.1</v>
      </c>
      <c r="L301" s="18" t="s">
        <v>70</v>
      </c>
      <c r="M301" s="18" t="s">
        <v>70</v>
      </c>
      <c r="N301" s="18" t="s">
        <v>70</v>
      </c>
      <c r="O301" s="18" t="s">
        <v>70</v>
      </c>
    </row>
    <row r="302" spans="1:15" x14ac:dyDescent="0.25">
      <c r="A302" s="44">
        <v>92</v>
      </c>
      <c r="B302" s="43" t="s">
        <v>298</v>
      </c>
      <c r="C302" s="23" t="s">
        <v>299</v>
      </c>
      <c r="D302" s="23">
        <v>1</v>
      </c>
      <c r="E302" s="23">
        <v>2132.9</v>
      </c>
      <c r="F302" s="18" t="s">
        <v>70</v>
      </c>
      <c r="G302" s="18" t="s">
        <v>70</v>
      </c>
      <c r="H302" s="18" t="s">
        <v>70</v>
      </c>
      <c r="I302" s="18" t="s">
        <v>70</v>
      </c>
      <c r="J302" s="18" t="s">
        <v>70</v>
      </c>
      <c r="K302" s="18" t="s">
        <v>70</v>
      </c>
      <c r="L302" s="18" t="s">
        <v>70</v>
      </c>
      <c r="M302" s="18" t="s">
        <v>70</v>
      </c>
      <c r="N302" s="18" t="s">
        <v>70</v>
      </c>
      <c r="O302" s="18" t="s">
        <v>70</v>
      </c>
    </row>
    <row r="303" spans="1:15" x14ac:dyDescent="0.25">
      <c r="A303" s="44">
        <v>93</v>
      </c>
      <c r="B303" s="43" t="s">
        <v>300</v>
      </c>
      <c r="C303" s="23">
        <v>5416142</v>
      </c>
      <c r="D303" s="23">
        <v>2</v>
      </c>
      <c r="E303" s="23">
        <v>14190</v>
      </c>
      <c r="F303" s="18" t="s">
        <v>70</v>
      </c>
      <c r="G303" s="18" t="s">
        <v>70</v>
      </c>
      <c r="H303" s="18" t="s">
        <v>70</v>
      </c>
      <c r="I303" s="18" t="s">
        <v>70</v>
      </c>
      <c r="J303" s="18" t="s">
        <v>70</v>
      </c>
      <c r="K303" s="18" t="s">
        <v>70</v>
      </c>
      <c r="L303" s="18" t="s">
        <v>70</v>
      </c>
      <c r="M303" s="18" t="s">
        <v>70</v>
      </c>
      <c r="N303" s="18" t="s">
        <v>70</v>
      </c>
      <c r="O303" s="18" t="s">
        <v>70</v>
      </c>
    </row>
    <row r="304" spans="1:15" ht="15" customHeight="1" x14ac:dyDescent="0.25">
      <c r="A304" s="44">
        <v>94</v>
      </c>
      <c r="B304" s="43" t="s">
        <v>301</v>
      </c>
      <c r="C304" s="23">
        <v>19071422</v>
      </c>
      <c r="D304" s="23">
        <v>1</v>
      </c>
      <c r="E304" s="23">
        <v>1491.3</v>
      </c>
      <c r="F304" s="23">
        <v>1</v>
      </c>
      <c r="G304" s="23">
        <v>1491.3</v>
      </c>
      <c r="H304" s="23"/>
      <c r="I304" s="23"/>
      <c r="J304" s="18" t="s">
        <v>70</v>
      </c>
      <c r="K304" s="18" t="s">
        <v>70</v>
      </c>
      <c r="L304" s="18" t="s">
        <v>70</v>
      </c>
      <c r="M304" s="18" t="s">
        <v>70</v>
      </c>
      <c r="N304" s="18" t="s">
        <v>70</v>
      </c>
      <c r="O304" s="18" t="s">
        <v>70</v>
      </c>
    </row>
    <row r="305" spans="1:15" ht="12" customHeight="1" x14ac:dyDescent="0.25">
      <c r="A305" s="44">
        <v>95</v>
      </c>
      <c r="B305" s="29" t="s">
        <v>302</v>
      </c>
      <c r="C305" s="23" t="s">
        <v>303</v>
      </c>
      <c r="D305" s="23">
        <v>4</v>
      </c>
      <c r="E305" s="23">
        <v>11865</v>
      </c>
      <c r="F305" s="18" t="s">
        <v>70</v>
      </c>
      <c r="G305" s="18" t="s">
        <v>70</v>
      </c>
      <c r="H305" s="18" t="s">
        <v>70</v>
      </c>
      <c r="I305" s="18" t="s">
        <v>70</v>
      </c>
      <c r="J305" s="18" t="s">
        <v>70</v>
      </c>
      <c r="K305" s="18" t="s">
        <v>70</v>
      </c>
      <c r="L305" s="18" t="s">
        <v>70</v>
      </c>
      <c r="M305" s="18" t="s">
        <v>70</v>
      </c>
      <c r="N305" s="18" t="s">
        <v>70</v>
      </c>
      <c r="O305" s="18" t="s">
        <v>70</v>
      </c>
    </row>
    <row r="306" spans="1:15" ht="18" customHeight="1" x14ac:dyDescent="0.25">
      <c r="A306" s="44">
        <v>96</v>
      </c>
      <c r="B306" s="29" t="s">
        <v>304</v>
      </c>
      <c r="C306" s="23">
        <v>22932891</v>
      </c>
      <c r="D306" s="23">
        <v>1</v>
      </c>
      <c r="E306" s="23">
        <v>468.9</v>
      </c>
      <c r="F306" s="18" t="s">
        <v>70</v>
      </c>
      <c r="G306" s="18" t="s">
        <v>70</v>
      </c>
      <c r="H306" s="18" t="s">
        <v>70</v>
      </c>
      <c r="I306" s="18" t="s">
        <v>70</v>
      </c>
      <c r="J306" s="18" t="s">
        <v>70</v>
      </c>
      <c r="K306" s="18" t="s">
        <v>70</v>
      </c>
      <c r="L306" s="18" t="s">
        <v>70</v>
      </c>
      <c r="M306" s="18" t="s">
        <v>70</v>
      </c>
      <c r="N306" s="18" t="s">
        <v>70</v>
      </c>
      <c r="O306" s="18" t="s">
        <v>70</v>
      </c>
    </row>
    <row r="307" spans="1:15" ht="24.75" customHeight="1" x14ac:dyDescent="0.25">
      <c r="A307" s="44">
        <v>97</v>
      </c>
      <c r="B307" s="29" t="s">
        <v>305</v>
      </c>
      <c r="C307" s="23">
        <v>19034415</v>
      </c>
      <c r="D307" s="23">
        <v>1</v>
      </c>
      <c r="E307" s="23">
        <v>3789.4</v>
      </c>
      <c r="F307" s="23">
        <v>1</v>
      </c>
      <c r="G307" s="23">
        <v>3789.4</v>
      </c>
      <c r="H307" s="18" t="s">
        <v>70</v>
      </c>
      <c r="I307" s="18" t="s">
        <v>70</v>
      </c>
      <c r="J307" s="18" t="s">
        <v>70</v>
      </c>
      <c r="K307" s="18" t="s">
        <v>70</v>
      </c>
      <c r="L307" s="18" t="s">
        <v>70</v>
      </c>
      <c r="M307" s="18" t="s">
        <v>70</v>
      </c>
      <c r="N307" s="18" t="s">
        <v>70</v>
      </c>
      <c r="O307" s="18" t="s">
        <v>70</v>
      </c>
    </row>
    <row r="308" spans="1:15" ht="14.25" customHeight="1" x14ac:dyDescent="0.25">
      <c r="A308" s="44">
        <v>98</v>
      </c>
      <c r="B308" s="29" t="s">
        <v>306</v>
      </c>
      <c r="C308" s="23">
        <v>23698049</v>
      </c>
      <c r="D308" s="23">
        <v>12</v>
      </c>
      <c r="E308" s="23">
        <v>2569</v>
      </c>
      <c r="F308" s="18" t="s">
        <v>70</v>
      </c>
      <c r="G308" s="18" t="s">
        <v>70</v>
      </c>
      <c r="H308" s="18" t="s">
        <v>70</v>
      </c>
      <c r="I308" s="18" t="s">
        <v>70</v>
      </c>
      <c r="J308" s="18" t="s">
        <v>70</v>
      </c>
      <c r="K308" s="18" t="s">
        <v>70</v>
      </c>
      <c r="L308" s="18" t="s">
        <v>70</v>
      </c>
      <c r="M308" s="18" t="s">
        <v>70</v>
      </c>
      <c r="N308" s="18" t="s">
        <v>70</v>
      </c>
      <c r="O308" s="18" t="s">
        <v>70</v>
      </c>
    </row>
    <row r="309" spans="1:15" x14ac:dyDescent="0.25">
      <c r="A309" s="44">
        <v>99</v>
      </c>
      <c r="B309" s="29" t="s">
        <v>307</v>
      </c>
      <c r="C309" s="23" t="s">
        <v>308</v>
      </c>
      <c r="D309" s="23">
        <v>21</v>
      </c>
      <c r="E309" s="23">
        <v>27683.599999999999</v>
      </c>
      <c r="F309" s="23">
        <v>21</v>
      </c>
      <c r="G309" s="23">
        <v>27683.599999999999</v>
      </c>
      <c r="H309" s="18" t="s">
        <v>70</v>
      </c>
      <c r="I309" s="18" t="s">
        <v>70</v>
      </c>
      <c r="J309" s="18" t="s">
        <v>70</v>
      </c>
      <c r="K309" s="18" t="s">
        <v>70</v>
      </c>
      <c r="L309" s="18" t="s">
        <v>70</v>
      </c>
      <c r="M309" s="18" t="s">
        <v>70</v>
      </c>
      <c r="N309" s="18" t="s">
        <v>70</v>
      </c>
      <c r="O309" s="18" t="s">
        <v>70</v>
      </c>
    </row>
    <row r="310" spans="1:15" ht="24.75" customHeight="1" x14ac:dyDescent="0.25">
      <c r="A310" s="44">
        <v>100</v>
      </c>
      <c r="B310" s="29" t="s">
        <v>309</v>
      </c>
      <c r="C310" s="23" t="s">
        <v>310</v>
      </c>
      <c r="D310" s="23">
        <v>8</v>
      </c>
      <c r="E310" s="23">
        <v>11913.4</v>
      </c>
      <c r="F310" s="18" t="s">
        <v>70</v>
      </c>
      <c r="G310" s="18" t="s">
        <v>70</v>
      </c>
      <c r="H310" s="18" t="s">
        <v>70</v>
      </c>
      <c r="I310" s="18" t="s">
        <v>70</v>
      </c>
      <c r="J310" s="18" t="s">
        <v>70</v>
      </c>
      <c r="K310" s="18" t="s">
        <v>70</v>
      </c>
      <c r="L310" s="18" t="s">
        <v>70</v>
      </c>
      <c r="M310" s="18" t="s">
        <v>70</v>
      </c>
      <c r="N310" s="18" t="s">
        <v>70</v>
      </c>
      <c r="O310" s="18" t="s">
        <v>70</v>
      </c>
    </row>
    <row r="311" spans="1:15" x14ac:dyDescent="0.25">
      <c r="A311" s="44">
        <v>101</v>
      </c>
      <c r="B311" s="29" t="s">
        <v>311</v>
      </c>
      <c r="C311" s="23">
        <v>2010764</v>
      </c>
      <c r="D311" s="23">
        <v>6</v>
      </c>
      <c r="E311" s="23">
        <v>12919</v>
      </c>
      <c r="F311" s="23"/>
      <c r="G311" s="23"/>
      <c r="H311" s="18" t="s">
        <v>70</v>
      </c>
      <c r="I311" s="18" t="s">
        <v>70</v>
      </c>
      <c r="J311" s="18" t="s">
        <v>70</v>
      </c>
      <c r="K311" s="18" t="s">
        <v>70</v>
      </c>
      <c r="L311" s="18" t="s">
        <v>70</v>
      </c>
      <c r="M311" s="18" t="s">
        <v>70</v>
      </c>
      <c r="N311" s="18" t="s">
        <v>70</v>
      </c>
      <c r="O311" s="18" t="s">
        <v>70</v>
      </c>
    </row>
    <row r="312" spans="1:15" x14ac:dyDescent="0.25">
      <c r="A312" s="44">
        <v>102</v>
      </c>
      <c r="B312" s="29" t="s">
        <v>312</v>
      </c>
      <c r="C312" s="23">
        <v>5416124</v>
      </c>
      <c r="D312" s="23">
        <v>1</v>
      </c>
      <c r="E312" s="23">
        <v>3992.7</v>
      </c>
      <c r="F312" s="23">
        <v>1</v>
      </c>
      <c r="G312" s="23">
        <v>3992.7</v>
      </c>
      <c r="H312" s="18" t="s">
        <v>70</v>
      </c>
      <c r="I312" s="18" t="s">
        <v>70</v>
      </c>
      <c r="J312" s="18" t="s">
        <v>70</v>
      </c>
      <c r="K312" s="18" t="s">
        <v>70</v>
      </c>
      <c r="L312" s="18" t="s">
        <v>70</v>
      </c>
      <c r="M312" s="18" t="s">
        <v>70</v>
      </c>
      <c r="N312" s="18" t="s">
        <v>70</v>
      </c>
      <c r="O312" s="18" t="s">
        <v>70</v>
      </c>
    </row>
    <row r="313" spans="1:15" x14ac:dyDescent="0.25">
      <c r="A313" s="44">
        <v>103</v>
      </c>
      <c r="B313" s="29" t="s">
        <v>313</v>
      </c>
      <c r="C313" s="23">
        <v>5416136</v>
      </c>
      <c r="D313" s="23">
        <v>2</v>
      </c>
      <c r="E313" s="23">
        <v>12025.3</v>
      </c>
      <c r="F313" s="23">
        <v>2</v>
      </c>
      <c r="G313" s="23">
        <v>12025.3</v>
      </c>
      <c r="H313" s="18" t="s">
        <v>70</v>
      </c>
      <c r="I313" s="18" t="s">
        <v>70</v>
      </c>
      <c r="J313" s="18" t="s">
        <v>70</v>
      </c>
      <c r="K313" s="18" t="s">
        <v>70</v>
      </c>
      <c r="L313" s="18" t="s">
        <v>70</v>
      </c>
      <c r="M313" s="18" t="s">
        <v>70</v>
      </c>
      <c r="N313" s="18" t="s">
        <v>70</v>
      </c>
      <c r="O313" s="18" t="s">
        <v>70</v>
      </c>
    </row>
    <row r="314" spans="1:15" ht="12.75" customHeight="1" x14ac:dyDescent="0.25">
      <c r="A314" s="83"/>
      <c r="B314" s="20" t="s">
        <v>342</v>
      </c>
      <c r="C314" s="18"/>
      <c r="D314" s="22"/>
      <c r="E314" s="22"/>
      <c r="F314" s="22"/>
      <c r="G314" s="22"/>
      <c r="H314" s="22"/>
      <c r="I314" s="22"/>
      <c r="J314" s="18" t="s">
        <v>70</v>
      </c>
      <c r="K314" s="18"/>
      <c r="L314" s="18"/>
      <c r="M314" s="18"/>
      <c r="N314" s="18"/>
      <c r="O314" s="18"/>
    </row>
    <row r="315" spans="1:15" x14ac:dyDescent="0.25">
      <c r="A315" s="83">
        <v>1</v>
      </c>
      <c r="B315" s="129" t="s">
        <v>334</v>
      </c>
      <c r="C315" s="18"/>
      <c r="D315" s="18">
        <v>1</v>
      </c>
      <c r="E315" s="18">
        <v>9708</v>
      </c>
      <c r="F315" s="18" t="s">
        <v>70</v>
      </c>
      <c r="G315" s="18" t="s">
        <v>70</v>
      </c>
      <c r="H315" s="18" t="s">
        <v>70</v>
      </c>
      <c r="I315" s="18" t="s">
        <v>70</v>
      </c>
      <c r="J315" s="18" t="s">
        <v>70</v>
      </c>
      <c r="K315" s="18" t="s">
        <v>70</v>
      </c>
      <c r="L315" s="18" t="s">
        <v>70</v>
      </c>
      <c r="M315" s="18" t="s">
        <v>70</v>
      </c>
      <c r="N315" s="18" t="s">
        <v>70</v>
      </c>
      <c r="O315" s="18" t="s">
        <v>70</v>
      </c>
    </row>
    <row r="316" spans="1:15" x14ac:dyDescent="0.25">
      <c r="A316" s="83">
        <v>2</v>
      </c>
      <c r="B316" s="129" t="s">
        <v>335</v>
      </c>
      <c r="C316" s="18">
        <v>1565129</v>
      </c>
      <c r="D316" s="18">
        <v>1</v>
      </c>
      <c r="E316" s="18">
        <v>6881.9</v>
      </c>
      <c r="F316" s="18">
        <v>1</v>
      </c>
      <c r="G316" s="18">
        <v>6881.9</v>
      </c>
      <c r="H316" s="18"/>
      <c r="I316" s="18"/>
      <c r="J316" s="18" t="s">
        <v>70</v>
      </c>
      <c r="K316" s="18" t="s">
        <v>70</v>
      </c>
      <c r="L316" s="18" t="s">
        <v>70</v>
      </c>
      <c r="M316" s="18" t="s">
        <v>70</v>
      </c>
      <c r="N316" s="18" t="s">
        <v>70</v>
      </c>
      <c r="O316" s="18" t="s">
        <v>70</v>
      </c>
    </row>
    <row r="317" spans="1:15" x14ac:dyDescent="0.25">
      <c r="A317" s="83">
        <v>3</v>
      </c>
      <c r="B317" s="129" t="s">
        <v>336</v>
      </c>
      <c r="C317" s="18">
        <v>5587843</v>
      </c>
      <c r="D317" s="18">
        <v>1</v>
      </c>
      <c r="E317" s="18">
        <v>15604.9</v>
      </c>
      <c r="F317" s="18">
        <v>1</v>
      </c>
      <c r="G317" s="18">
        <v>15604.9</v>
      </c>
      <c r="H317" s="18" t="s">
        <v>70</v>
      </c>
      <c r="I317" s="18" t="s">
        <v>70</v>
      </c>
      <c r="J317" s="18" t="s">
        <v>70</v>
      </c>
      <c r="K317" s="18" t="s">
        <v>70</v>
      </c>
      <c r="L317" s="18" t="s">
        <v>70</v>
      </c>
      <c r="M317" s="18" t="s">
        <v>70</v>
      </c>
      <c r="N317" s="18" t="s">
        <v>70</v>
      </c>
      <c r="O317" s="18" t="s">
        <v>70</v>
      </c>
    </row>
    <row r="318" spans="1:15" x14ac:dyDescent="0.25">
      <c r="A318" s="83">
        <v>4</v>
      </c>
      <c r="B318" s="129" t="s">
        <v>337</v>
      </c>
      <c r="C318" s="18">
        <v>846346</v>
      </c>
      <c r="D318" s="18">
        <v>45</v>
      </c>
      <c r="E318" s="18">
        <v>23120.6</v>
      </c>
      <c r="F318" s="18">
        <v>30</v>
      </c>
      <c r="G318" s="18">
        <v>17283.400000000001</v>
      </c>
      <c r="H318" s="18"/>
      <c r="I318" s="18"/>
      <c r="J318" s="18" t="s">
        <v>70</v>
      </c>
      <c r="K318" s="18" t="s">
        <v>70</v>
      </c>
      <c r="L318" s="18" t="s">
        <v>70</v>
      </c>
      <c r="M318" s="18" t="s">
        <v>70</v>
      </c>
      <c r="N318" s="18" t="s">
        <v>70</v>
      </c>
      <c r="O318" s="18" t="s">
        <v>70</v>
      </c>
    </row>
    <row r="319" spans="1:15" x14ac:dyDescent="0.25">
      <c r="A319" s="83">
        <v>5</v>
      </c>
      <c r="B319" s="129" t="s">
        <v>338</v>
      </c>
      <c r="C319" s="18">
        <v>25202443</v>
      </c>
      <c r="D319" s="18">
        <v>2</v>
      </c>
      <c r="E319" s="18">
        <v>233.4</v>
      </c>
      <c r="F319" s="18" t="s">
        <v>70</v>
      </c>
      <c r="G319" s="18" t="s">
        <v>70</v>
      </c>
      <c r="H319" s="18" t="s">
        <v>70</v>
      </c>
      <c r="I319" s="18" t="s">
        <v>70</v>
      </c>
      <c r="J319" s="18" t="s">
        <v>70</v>
      </c>
      <c r="K319" s="18" t="s">
        <v>70</v>
      </c>
      <c r="L319" s="18" t="s">
        <v>70</v>
      </c>
      <c r="M319" s="18" t="s">
        <v>70</v>
      </c>
      <c r="N319" s="18" t="s">
        <v>70</v>
      </c>
      <c r="O319" s="18" t="s">
        <v>70</v>
      </c>
    </row>
    <row r="320" spans="1:15" x14ac:dyDescent="0.25">
      <c r="A320" s="83">
        <v>6</v>
      </c>
      <c r="B320" s="129" t="s">
        <v>339</v>
      </c>
      <c r="C320" s="18">
        <v>19024635</v>
      </c>
      <c r="D320" s="18">
        <v>7</v>
      </c>
      <c r="E320" s="18">
        <v>5467.4</v>
      </c>
      <c r="F320" s="18" t="s">
        <v>70</v>
      </c>
      <c r="G320" s="18" t="s">
        <v>70</v>
      </c>
      <c r="H320" s="18" t="s">
        <v>70</v>
      </c>
      <c r="I320" s="18" t="s">
        <v>70</v>
      </c>
      <c r="J320" s="18" t="s">
        <v>70</v>
      </c>
      <c r="K320" s="18" t="s">
        <v>70</v>
      </c>
      <c r="L320" s="18" t="s">
        <v>70</v>
      </c>
      <c r="M320" s="18" t="s">
        <v>70</v>
      </c>
      <c r="N320" s="18" t="s">
        <v>70</v>
      </c>
      <c r="O320" s="18" t="s">
        <v>70</v>
      </c>
    </row>
    <row r="321" spans="1:15" x14ac:dyDescent="0.25">
      <c r="A321" s="83">
        <v>7</v>
      </c>
      <c r="B321" s="129" t="s">
        <v>340</v>
      </c>
      <c r="C321" s="18">
        <v>30114496</v>
      </c>
      <c r="D321" s="18">
        <v>13</v>
      </c>
      <c r="E321" s="18">
        <v>14707.9</v>
      </c>
      <c r="F321" s="18" t="s">
        <v>70</v>
      </c>
      <c r="G321" s="18" t="s">
        <v>70</v>
      </c>
      <c r="H321" s="18" t="s">
        <v>70</v>
      </c>
      <c r="I321" s="18" t="s">
        <v>70</v>
      </c>
      <c r="J321" s="18" t="s">
        <v>70</v>
      </c>
      <c r="K321" s="18" t="s">
        <v>70</v>
      </c>
      <c r="L321" s="18" t="s">
        <v>70</v>
      </c>
      <c r="M321" s="18" t="s">
        <v>70</v>
      </c>
      <c r="N321" s="18" t="s">
        <v>70</v>
      </c>
      <c r="O321" s="18" t="s">
        <v>70</v>
      </c>
    </row>
    <row r="322" spans="1:15" x14ac:dyDescent="0.25">
      <c r="A322" s="83">
        <v>8</v>
      </c>
      <c r="B322" s="129" t="s">
        <v>341</v>
      </c>
      <c r="C322" s="18">
        <v>36927573</v>
      </c>
      <c r="D322" s="18">
        <v>3</v>
      </c>
      <c r="E322" s="18">
        <v>662.9</v>
      </c>
      <c r="F322" s="18">
        <v>2</v>
      </c>
      <c r="G322" s="18">
        <v>498.2</v>
      </c>
      <c r="H322" s="18"/>
      <c r="I322" s="18"/>
      <c r="J322" s="18">
        <v>2</v>
      </c>
      <c r="K322" s="18">
        <v>528.5</v>
      </c>
      <c r="L322" s="18">
        <v>1</v>
      </c>
      <c r="M322" s="18">
        <v>363.8</v>
      </c>
      <c r="N322" s="18" t="s">
        <v>70</v>
      </c>
      <c r="O322" s="18" t="s">
        <v>70</v>
      </c>
    </row>
    <row r="323" spans="1:15" ht="15.75" x14ac:dyDescent="0.25">
      <c r="A323" s="83"/>
      <c r="B323" s="20" t="s">
        <v>344</v>
      </c>
      <c r="C323" s="18"/>
      <c r="D323" s="22"/>
      <c r="E323" s="22"/>
      <c r="F323" s="18" t="s">
        <v>70</v>
      </c>
      <c r="G323" s="18" t="s">
        <v>70</v>
      </c>
      <c r="H323" s="18" t="s">
        <v>70</v>
      </c>
      <c r="I323" s="18" t="s">
        <v>70</v>
      </c>
      <c r="J323" s="18" t="s">
        <v>70</v>
      </c>
      <c r="K323" s="18" t="s">
        <v>70</v>
      </c>
      <c r="L323" s="18" t="s">
        <v>70</v>
      </c>
      <c r="M323" s="18" t="s">
        <v>70</v>
      </c>
      <c r="N323" s="18" t="s">
        <v>70</v>
      </c>
      <c r="O323" s="18" t="s">
        <v>70</v>
      </c>
    </row>
    <row r="324" spans="1:15" x14ac:dyDescent="0.2">
      <c r="A324" s="15">
        <v>1</v>
      </c>
      <c r="B324" s="16" t="s">
        <v>343</v>
      </c>
      <c r="C324" s="45">
        <v>3188795</v>
      </c>
      <c r="D324" s="45">
        <v>18</v>
      </c>
      <c r="E324" s="45">
        <v>6494.28</v>
      </c>
      <c r="F324" s="18" t="s">
        <v>70</v>
      </c>
      <c r="G324" s="18" t="s">
        <v>70</v>
      </c>
      <c r="H324" s="18" t="s">
        <v>70</v>
      </c>
      <c r="I324" s="18" t="s">
        <v>70</v>
      </c>
      <c r="J324" s="18" t="s">
        <v>70</v>
      </c>
      <c r="K324" s="18" t="s">
        <v>70</v>
      </c>
      <c r="L324" s="18" t="s">
        <v>70</v>
      </c>
      <c r="M324" s="18" t="s">
        <v>70</v>
      </c>
      <c r="N324" s="18" t="s">
        <v>70</v>
      </c>
      <c r="O324" s="18" t="s">
        <v>70</v>
      </c>
    </row>
    <row r="325" spans="1:15" ht="25.5" x14ac:dyDescent="0.2">
      <c r="A325" s="34">
        <v>2</v>
      </c>
      <c r="B325" s="16" t="s">
        <v>345</v>
      </c>
      <c r="C325" s="45">
        <v>22886300</v>
      </c>
      <c r="D325" s="45">
        <v>1</v>
      </c>
      <c r="E325" s="45">
        <v>8742</v>
      </c>
      <c r="F325" s="45">
        <v>1</v>
      </c>
      <c r="G325" s="45">
        <v>8742</v>
      </c>
      <c r="H325" s="18" t="s">
        <v>70</v>
      </c>
      <c r="I325" s="18" t="s">
        <v>70</v>
      </c>
      <c r="J325" s="18" t="s">
        <v>70</v>
      </c>
      <c r="K325" s="18" t="s">
        <v>70</v>
      </c>
      <c r="L325" s="18" t="s">
        <v>70</v>
      </c>
      <c r="M325" s="18" t="s">
        <v>70</v>
      </c>
      <c r="N325" s="18" t="s">
        <v>70</v>
      </c>
      <c r="O325" s="18" t="s">
        <v>70</v>
      </c>
    </row>
    <row r="326" spans="1:15" x14ac:dyDescent="0.2">
      <c r="A326" s="46">
        <v>3</v>
      </c>
      <c r="B326" s="16" t="s">
        <v>346</v>
      </c>
      <c r="C326" s="45">
        <v>26021206</v>
      </c>
      <c r="D326" s="45">
        <v>8</v>
      </c>
      <c r="E326" s="45">
        <v>6050.4</v>
      </c>
      <c r="F326" s="18" t="s">
        <v>70</v>
      </c>
      <c r="G326" s="18" t="s">
        <v>70</v>
      </c>
      <c r="H326" s="18" t="s">
        <v>70</v>
      </c>
      <c r="I326" s="18" t="s">
        <v>70</v>
      </c>
      <c r="J326" s="18" t="s">
        <v>70</v>
      </c>
      <c r="K326" s="18" t="s">
        <v>70</v>
      </c>
      <c r="L326" s="18" t="s">
        <v>70</v>
      </c>
      <c r="M326" s="18" t="s">
        <v>70</v>
      </c>
      <c r="N326" s="18" t="s">
        <v>70</v>
      </c>
      <c r="O326" s="18" t="s">
        <v>70</v>
      </c>
    </row>
    <row r="327" spans="1:15" ht="25.5" x14ac:dyDescent="0.2">
      <c r="A327" s="47">
        <v>4</v>
      </c>
      <c r="B327" s="16" t="s">
        <v>347</v>
      </c>
      <c r="C327" s="45">
        <v>5395828</v>
      </c>
      <c r="D327" s="45">
        <f t="shared" ref="D327" si="0">D328+D329+D330</f>
        <v>3</v>
      </c>
      <c r="E327" s="45">
        <v>1426.3</v>
      </c>
      <c r="F327" s="18">
        <v>2</v>
      </c>
      <c r="G327" s="18">
        <v>634.5</v>
      </c>
      <c r="H327" s="18" t="s">
        <v>70</v>
      </c>
      <c r="I327" s="18" t="s">
        <v>70</v>
      </c>
      <c r="J327" s="18" t="s">
        <v>70</v>
      </c>
      <c r="K327" s="18" t="s">
        <v>70</v>
      </c>
      <c r="L327" s="18" t="s">
        <v>70</v>
      </c>
      <c r="M327" s="18" t="s">
        <v>70</v>
      </c>
      <c r="N327" s="18" t="s">
        <v>70</v>
      </c>
      <c r="O327" s="18" t="s">
        <v>70</v>
      </c>
    </row>
    <row r="328" spans="1:15" ht="28.5" customHeight="1" x14ac:dyDescent="0.2">
      <c r="A328" s="48">
        <v>5</v>
      </c>
      <c r="B328" s="16" t="s">
        <v>348</v>
      </c>
      <c r="C328" s="45">
        <v>36820437</v>
      </c>
      <c r="D328" s="45">
        <v>1</v>
      </c>
      <c r="E328" s="45">
        <v>3370.6</v>
      </c>
      <c r="F328" s="18" t="s">
        <v>70</v>
      </c>
      <c r="G328" s="18" t="s">
        <v>70</v>
      </c>
      <c r="H328" s="18" t="s">
        <v>70</v>
      </c>
      <c r="I328" s="18" t="s">
        <v>70</v>
      </c>
      <c r="J328" s="18" t="s">
        <v>70</v>
      </c>
      <c r="K328" s="18" t="s">
        <v>70</v>
      </c>
      <c r="L328" s="18" t="s">
        <v>70</v>
      </c>
      <c r="M328" s="18" t="s">
        <v>70</v>
      </c>
      <c r="N328" s="18" t="s">
        <v>70</v>
      </c>
      <c r="O328" s="18" t="s">
        <v>70</v>
      </c>
    </row>
    <row r="329" spans="1:15" ht="25.5" x14ac:dyDescent="0.2">
      <c r="A329" s="17">
        <v>6</v>
      </c>
      <c r="B329" s="16" t="s">
        <v>349</v>
      </c>
      <c r="C329" s="45">
        <v>21487495</v>
      </c>
      <c r="D329" s="45">
        <v>1</v>
      </c>
      <c r="E329" s="45">
        <v>89.5</v>
      </c>
      <c r="F329" s="18" t="s">
        <v>70</v>
      </c>
      <c r="G329" s="18" t="s">
        <v>70</v>
      </c>
      <c r="H329" s="18" t="s">
        <v>70</v>
      </c>
      <c r="I329" s="18" t="s">
        <v>70</v>
      </c>
      <c r="J329" s="18" t="s">
        <v>70</v>
      </c>
      <c r="K329" s="18" t="s">
        <v>70</v>
      </c>
      <c r="L329" s="18" t="s">
        <v>70</v>
      </c>
      <c r="M329" s="18" t="s">
        <v>70</v>
      </c>
      <c r="N329" s="18" t="s">
        <v>70</v>
      </c>
      <c r="O329" s="18" t="s">
        <v>70</v>
      </c>
    </row>
    <row r="330" spans="1:15" x14ac:dyDescent="0.2">
      <c r="A330" s="17">
        <v>7</v>
      </c>
      <c r="B330" s="16" t="s">
        <v>350</v>
      </c>
      <c r="C330" s="45">
        <v>26267545</v>
      </c>
      <c r="D330" s="45">
        <v>1</v>
      </c>
      <c r="E330" s="45">
        <v>1462</v>
      </c>
      <c r="F330" s="18" t="s">
        <v>70</v>
      </c>
      <c r="G330" s="18" t="s">
        <v>70</v>
      </c>
      <c r="H330" s="18" t="s">
        <v>70</v>
      </c>
      <c r="I330" s="18" t="s">
        <v>70</v>
      </c>
      <c r="J330" s="18" t="s">
        <v>70</v>
      </c>
      <c r="K330" s="18" t="s">
        <v>70</v>
      </c>
      <c r="L330" s="18" t="s">
        <v>70</v>
      </c>
      <c r="M330" s="18" t="s">
        <v>70</v>
      </c>
      <c r="N330" s="18" t="s">
        <v>70</v>
      </c>
      <c r="O330" s="18" t="s">
        <v>70</v>
      </c>
    </row>
    <row r="331" spans="1:15" ht="25.5" x14ac:dyDescent="0.2">
      <c r="A331" s="17">
        <v>8</v>
      </c>
      <c r="B331" s="16" t="s">
        <v>351</v>
      </c>
      <c r="C331" s="45">
        <v>36971418</v>
      </c>
      <c r="D331" s="45">
        <v>2</v>
      </c>
      <c r="E331" s="45">
        <v>853.2</v>
      </c>
      <c r="F331" s="18" t="s">
        <v>70</v>
      </c>
      <c r="G331" s="18" t="s">
        <v>70</v>
      </c>
      <c r="H331" s="18" t="s">
        <v>70</v>
      </c>
      <c r="I331" s="18" t="s">
        <v>70</v>
      </c>
      <c r="J331" s="45">
        <v>2</v>
      </c>
      <c r="K331" s="45">
        <v>853.2</v>
      </c>
      <c r="L331" s="45">
        <v>2</v>
      </c>
      <c r="M331" s="45">
        <v>853.2</v>
      </c>
      <c r="N331" s="18" t="s">
        <v>70</v>
      </c>
      <c r="O331" s="18" t="s">
        <v>70</v>
      </c>
    </row>
    <row r="332" spans="1:15" ht="25.5" x14ac:dyDescent="0.2">
      <c r="A332" s="17">
        <v>9</v>
      </c>
      <c r="B332" s="16" t="s">
        <v>352</v>
      </c>
      <c r="C332" s="45">
        <v>25916674</v>
      </c>
      <c r="D332" s="45">
        <v>1</v>
      </c>
      <c r="E332" s="45">
        <v>510.8</v>
      </c>
      <c r="F332" s="18" t="s">
        <v>70</v>
      </c>
      <c r="G332" s="18" t="s">
        <v>70</v>
      </c>
      <c r="H332" s="18" t="s">
        <v>70</v>
      </c>
      <c r="I332" s="18" t="s">
        <v>70</v>
      </c>
      <c r="J332" s="18" t="s">
        <v>70</v>
      </c>
      <c r="K332" s="18" t="s">
        <v>70</v>
      </c>
      <c r="L332" s="18" t="s">
        <v>70</v>
      </c>
      <c r="M332" s="18" t="s">
        <v>70</v>
      </c>
      <c r="N332" s="18" t="s">
        <v>70</v>
      </c>
      <c r="O332" s="18" t="s">
        <v>70</v>
      </c>
    </row>
    <row r="333" spans="1:15" x14ac:dyDescent="0.2">
      <c r="A333" s="17">
        <v>10</v>
      </c>
      <c r="B333" s="16" t="s">
        <v>353</v>
      </c>
      <c r="C333" s="45">
        <v>3188808</v>
      </c>
      <c r="D333" s="45">
        <v>11</v>
      </c>
      <c r="E333" s="45">
        <v>4263.8999999999996</v>
      </c>
      <c r="F333" s="18" t="s">
        <v>70</v>
      </c>
      <c r="G333" s="18" t="s">
        <v>70</v>
      </c>
      <c r="H333" s="18" t="s">
        <v>70</v>
      </c>
      <c r="I333" s="18" t="s">
        <v>70</v>
      </c>
      <c r="J333" s="18" t="s">
        <v>70</v>
      </c>
      <c r="K333" s="18" t="s">
        <v>70</v>
      </c>
      <c r="L333" s="18" t="s">
        <v>70</v>
      </c>
      <c r="M333" s="18" t="s">
        <v>70</v>
      </c>
      <c r="N333" s="18" t="s">
        <v>70</v>
      </c>
      <c r="O333" s="18" t="s">
        <v>70</v>
      </c>
    </row>
    <row r="334" spans="1:15" ht="25.5" x14ac:dyDescent="0.2">
      <c r="A334" s="17">
        <v>11</v>
      </c>
      <c r="B334" s="16" t="s">
        <v>354</v>
      </c>
      <c r="C334" s="45">
        <v>25980382</v>
      </c>
      <c r="D334" s="45">
        <v>4</v>
      </c>
      <c r="E334" s="45">
        <v>830.2</v>
      </c>
      <c r="F334" s="18">
        <v>1</v>
      </c>
      <c r="G334" s="18">
        <v>106.2</v>
      </c>
      <c r="H334" s="18" t="s">
        <v>70</v>
      </c>
      <c r="I334" s="18" t="s">
        <v>70</v>
      </c>
      <c r="J334" s="18" t="s">
        <v>70</v>
      </c>
      <c r="K334" s="18" t="s">
        <v>70</v>
      </c>
      <c r="L334" s="18" t="s">
        <v>70</v>
      </c>
      <c r="M334" s="18" t="s">
        <v>70</v>
      </c>
      <c r="N334" s="18" t="s">
        <v>70</v>
      </c>
      <c r="O334" s="18" t="s">
        <v>70</v>
      </c>
    </row>
    <row r="335" spans="1:15" x14ac:dyDescent="0.2">
      <c r="A335" s="15">
        <v>12</v>
      </c>
      <c r="B335" s="16" t="s">
        <v>355</v>
      </c>
      <c r="C335" s="45">
        <v>21462905</v>
      </c>
      <c r="D335" s="45">
        <v>16</v>
      </c>
      <c r="E335" s="45">
        <v>16975</v>
      </c>
      <c r="F335" s="18">
        <v>1</v>
      </c>
      <c r="G335" s="18">
        <v>13208.7</v>
      </c>
      <c r="H335" s="18" t="s">
        <v>70</v>
      </c>
      <c r="I335" s="18" t="s">
        <v>70</v>
      </c>
      <c r="J335" s="18" t="s">
        <v>70</v>
      </c>
      <c r="K335" s="18" t="s">
        <v>70</v>
      </c>
      <c r="L335" s="18" t="s">
        <v>70</v>
      </c>
      <c r="M335" s="18" t="s">
        <v>70</v>
      </c>
      <c r="N335" s="18" t="s">
        <v>70</v>
      </c>
      <c r="O335" s="18" t="s">
        <v>70</v>
      </c>
    </row>
    <row r="336" spans="1:15" x14ac:dyDescent="0.2">
      <c r="A336" s="47">
        <v>13</v>
      </c>
      <c r="B336" s="16" t="s">
        <v>356</v>
      </c>
      <c r="C336" s="45">
        <v>3118877</v>
      </c>
      <c r="D336" s="45">
        <v>18</v>
      </c>
      <c r="E336" s="45">
        <v>12584</v>
      </c>
      <c r="F336" s="18" t="s">
        <v>70</v>
      </c>
      <c r="G336" s="18" t="s">
        <v>70</v>
      </c>
      <c r="H336" s="18" t="s">
        <v>70</v>
      </c>
      <c r="I336" s="18" t="s">
        <v>70</v>
      </c>
      <c r="J336" s="18" t="s">
        <v>70</v>
      </c>
      <c r="K336" s="18" t="s">
        <v>70</v>
      </c>
      <c r="L336" s="18" t="s">
        <v>70</v>
      </c>
      <c r="M336" s="18" t="s">
        <v>70</v>
      </c>
      <c r="N336" s="18" t="s">
        <v>70</v>
      </c>
      <c r="O336" s="18" t="s">
        <v>70</v>
      </c>
    </row>
    <row r="337" spans="1:15" ht="25.5" x14ac:dyDescent="0.2">
      <c r="A337" s="48">
        <v>14</v>
      </c>
      <c r="B337" s="49" t="s">
        <v>357</v>
      </c>
      <c r="C337" s="45">
        <v>19478709</v>
      </c>
      <c r="D337" s="45">
        <v>9</v>
      </c>
      <c r="E337" s="45">
        <v>5122</v>
      </c>
      <c r="F337" s="18" t="s">
        <v>70</v>
      </c>
      <c r="G337" s="18" t="s">
        <v>70</v>
      </c>
      <c r="H337" s="18" t="s">
        <v>70</v>
      </c>
      <c r="I337" s="18" t="s">
        <v>70</v>
      </c>
      <c r="J337" s="18" t="s">
        <v>70</v>
      </c>
      <c r="K337" s="18" t="s">
        <v>70</v>
      </c>
      <c r="L337" s="18" t="s">
        <v>70</v>
      </c>
      <c r="M337" s="18" t="s">
        <v>70</v>
      </c>
      <c r="N337" s="18" t="s">
        <v>70</v>
      </c>
      <c r="O337" s="18" t="s">
        <v>70</v>
      </c>
    </row>
    <row r="338" spans="1:15" x14ac:dyDescent="0.2">
      <c r="A338" s="83">
        <v>15</v>
      </c>
      <c r="B338" s="50" t="s">
        <v>428</v>
      </c>
      <c r="C338" s="76">
        <v>3188783</v>
      </c>
      <c r="D338" s="76">
        <v>18</v>
      </c>
      <c r="E338" s="76">
        <v>11129.4</v>
      </c>
      <c r="F338" s="18"/>
      <c r="G338" s="18"/>
      <c r="H338" s="18" t="s">
        <v>70</v>
      </c>
      <c r="I338" s="18" t="s">
        <v>70</v>
      </c>
      <c r="J338" s="18" t="s">
        <v>70</v>
      </c>
      <c r="K338" s="18" t="s">
        <v>70</v>
      </c>
      <c r="L338" s="18" t="s">
        <v>70</v>
      </c>
      <c r="M338" s="18" t="s">
        <v>70</v>
      </c>
      <c r="N338" s="18" t="s">
        <v>70</v>
      </c>
      <c r="O338" s="18" t="s">
        <v>70</v>
      </c>
    </row>
    <row r="339" spans="1:15" x14ac:dyDescent="0.2">
      <c r="A339" s="83">
        <v>16</v>
      </c>
      <c r="B339" s="50" t="s">
        <v>429</v>
      </c>
      <c r="C339" s="76">
        <v>26267255</v>
      </c>
      <c r="D339" s="76">
        <v>7</v>
      </c>
      <c r="E339" s="76">
        <v>12769.9</v>
      </c>
      <c r="F339" s="77">
        <v>7</v>
      </c>
      <c r="G339" s="77">
        <v>12769.9</v>
      </c>
      <c r="H339" s="18" t="s">
        <v>70</v>
      </c>
      <c r="I339" s="18" t="s">
        <v>70</v>
      </c>
      <c r="J339" s="18" t="s">
        <v>70</v>
      </c>
      <c r="K339" s="18" t="s">
        <v>70</v>
      </c>
      <c r="L339" s="18" t="s">
        <v>70</v>
      </c>
      <c r="M339" s="18" t="s">
        <v>70</v>
      </c>
      <c r="N339" s="18" t="s">
        <v>70</v>
      </c>
      <c r="O339" s="18" t="s">
        <v>70</v>
      </c>
    </row>
    <row r="340" spans="1:15" ht="38.25" x14ac:dyDescent="0.2">
      <c r="A340" s="83">
        <v>17</v>
      </c>
      <c r="B340" s="50" t="s">
        <v>430</v>
      </c>
      <c r="C340" s="76">
        <v>36852739</v>
      </c>
      <c r="D340" s="76">
        <v>1</v>
      </c>
      <c r="E340" s="76">
        <v>3126.6</v>
      </c>
      <c r="F340" s="77">
        <v>1</v>
      </c>
      <c r="G340" s="77">
        <v>3126.6</v>
      </c>
      <c r="H340" s="18" t="s">
        <v>70</v>
      </c>
      <c r="I340" s="18" t="s">
        <v>70</v>
      </c>
      <c r="J340" s="18" t="s">
        <v>70</v>
      </c>
      <c r="K340" s="18" t="s">
        <v>70</v>
      </c>
      <c r="L340" s="18" t="s">
        <v>70</v>
      </c>
      <c r="M340" s="18" t="s">
        <v>70</v>
      </c>
      <c r="N340" s="18" t="s">
        <v>70</v>
      </c>
      <c r="O340" s="18" t="s">
        <v>70</v>
      </c>
    </row>
    <row r="341" spans="1:15" x14ac:dyDescent="0.2">
      <c r="A341" s="51">
        <v>18</v>
      </c>
      <c r="B341" s="50" t="s">
        <v>431</v>
      </c>
      <c r="C341" s="76">
        <v>3188760</v>
      </c>
      <c r="D341" s="76">
        <v>13</v>
      </c>
      <c r="E341" s="76">
        <v>7991.8999999999987</v>
      </c>
      <c r="F341" s="76">
        <v>13</v>
      </c>
      <c r="G341" s="76">
        <v>7991.8999999999987</v>
      </c>
      <c r="H341" s="18" t="s">
        <v>70</v>
      </c>
      <c r="I341" s="18" t="s">
        <v>70</v>
      </c>
      <c r="J341" s="18" t="s">
        <v>70</v>
      </c>
      <c r="K341" s="18" t="s">
        <v>70</v>
      </c>
      <c r="L341" s="18" t="s">
        <v>70</v>
      </c>
      <c r="M341" s="18" t="s">
        <v>70</v>
      </c>
      <c r="N341" s="18" t="s">
        <v>70</v>
      </c>
      <c r="O341" s="18" t="s">
        <v>70</v>
      </c>
    </row>
    <row r="342" spans="1:15" ht="15.75" customHeight="1" x14ac:dyDescent="0.2">
      <c r="A342" s="34">
        <v>19</v>
      </c>
      <c r="B342" s="52" t="s">
        <v>432</v>
      </c>
      <c r="C342" s="76">
        <v>23731686</v>
      </c>
      <c r="D342" s="76">
        <v>1</v>
      </c>
      <c r="E342" s="76">
        <v>2452</v>
      </c>
      <c r="F342" s="77">
        <v>1</v>
      </c>
      <c r="G342" s="77">
        <v>2452</v>
      </c>
      <c r="H342" s="18" t="s">
        <v>70</v>
      </c>
      <c r="I342" s="18" t="s">
        <v>70</v>
      </c>
      <c r="J342" s="18" t="s">
        <v>70</v>
      </c>
      <c r="K342" s="18" t="s">
        <v>70</v>
      </c>
      <c r="L342" s="18" t="s">
        <v>70</v>
      </c>
      <c r="M342" s="18" t="s">
        <v>70</v>
      </c>
      <c r="N342" s="18" t="s">
        <v>70</v>
      </c>
      <c r="O342" s="18" t="s">
        <v>70</v>
      </c>
    </row>
    <row r="343" spans="1:15" ht="14.25" customHeight="1" x14ac:dyDescent="0.25">
      <c r="A343" s="83"/>
      <c r="B343" s="20" t="s">
        <v>358</v>
      </c>
      <c r="C343" s="22"/>
      <c r="D343" s="22"/>
      <c r="E343" s="22"/>
      <c r="F343" s="18" t="s">
        <v>70</v>
      </c>
      <c r="G343" s="18" t="s">
        <v>70</v>
      </c>
      <c r="H343" s="18" t="s">
        <v>70</v>
      </c>
      <c r="I343" s="18" t="s">
        <v>70</v>
      </c>
      <c r="J343" s="18" t="s">
        <v>70</v>
      </c>
      <c r="K343" s="18" t="s">
        <v>70</v>
      </c>
      <c r="L343" s="18" t="s">
        <v>70</v>
      </c>
      <c r="M343" s="18" t="s">
        <v>70</v>
      </c>
      <c r="N343" s="18" t="s">
        <v>70</v>
      </c>
      <c r="O343" s="18" t="s">
        <v>70</v>
      </c>
    </row>
    <row r="344" spans="1:15" ht="26.25" customHeight="1" x14ac:dyDescent="0.25">
      <c r="A344" s="83"/>
      <c r="B344" s="83" t="s">
        <v>359</v>
      </c>
      <c r="C344" s="18">
        <v>25195855</v>
      </c>
      <c r="D344" s="18">
        <v>1</v>
      </c>
      <c r="E344" s="18">
        <v>92</v>
      </c>
      <c r="F344" s="18" t="s">
        <v>70</v>
      </c>
      <c r="G344" s="18" t="s">
        <v>70</v>
      </c>
      <c r="H344" s="18" t="s">
        <v>70</v>
      </c>
      <c r="I344" s="18" t="s">
        <v>70</v>
      </c>
      <c r="J344" s="18" t="s">
        <v>70</v>
      </c>
      <c r="K344" s="18" t="s">
        <v>70</v>
      </c>
      <c r="L344" s="18" t="s">
        <v>70</v>
      </c>
      <c r="M344" s="18" t="s">
        <v>70</v>
      </c>
      <c r="N344" s="18" t="s">
        <v>70</v>
      </c>
      <c r="O344" s="18" t="s">
        <v>70</v>
      </c>
    </row>
    <row r="345" spans="1:15" ht="24" customHeight="1" x14ac:dyDescent="0.25">
      <c r="A345" s="13"/>
      <c r="B345" s="20" t="s">
        <v>398</v>
      </c>
      <c r="C345" s="18"/>
      <c r="D345" s="22"/>
      <c r="E345" s="22"/>
      <c r="F345" s="22"/>
      <c r="G345" s="22"/>
      <c r="H345" s="18"/>
      <c r="I345" s="18"/>
      <c r="J345" s="22"/>
      <c r="K345" s="22"/>
      <c r="L345" s="18" t="s">
        <v>70</v>
      </c>
      <c r="M345" s="18" t="s">
        <v>70</v>
      </c>
      <c r="N345" s="18" t="s">
        <v>70</v>
      </c>
      <c r="O345" s="18" t="s">
        <v>70</v>
      </c>
    </row>
    <row r="346" spans="1:15" x14ac:dyDescent="0.2">
      <c r="A346" s="51" t="s">
        <v>7</v>
      </c>
      <c r="B346" s="53" t="s">
        <v>360</v>
      </c>
      <c r="C346" s="54">
        <v>33289126588</v>
      </c>
      <c r="D346" s="54">
        <v>195</v>
      </c>
      <c r="E346" s="54">
        <v>611846.40000000002</v>
      </c>
      <c r="F346" s="54">
        <v>8</v>
      </c>
      <c r="G346" s="54">
        <v>13367.6</v>
      </c>
      <c r="H346" s="18"/>
      <c r="I346" s="18"/>
      <c r="J346" s="54">
        <v>2</v>
      </c>
      <c r="K346" s="54">
        <v>690.1</v>
      </c>
      <c r="L346" s="55"/>
      <c r="M346" s="55"/>
      <c r="N346" s="55"/>
      <c r="O346" s="55"/>
    </row>
    <row r="347" spans="1:15" x14ac:dyDescent="0.2">
      <c r="A347" s="34" t="s">
        <v>13</v>
      </c>
      <c r="B347" s="38" t="s">
        <v>361</v>
      </c>
      <c r="C347" s="37">
        <v>32955518</v>
      </c>
      <c r="D347" s="37">
        <v>10</v>
      </c>
      <c r="E347" s="37">
        <v>5204.18</v>
      </c>
      <c r="F347" s="37">
        <v>10</v>
      </c>
      <c r="G347" s="37">
        <v>5204.18</v>
      </c>
      <c r="H347" s="18" t="s">
        <v>70</v>
      </c>
      <c r="I347" s="18" t="s">
        <v>70</v>
      </c>
      <c r="J347" s="18" t="s">
        <v>70</v>
      </c>
      <c r="K347" s="18" t="s">
        <v>70</v>
      </c>
      <c r="L347" s="18" t="s">
        <v>70</v>
      </c>
      <c r="M347" s="18" t="s">
        <v>70</v>
      </c>
      <c r="N347" s="18" t="s">
        <v>70</v>
      </c>
      <c r="O347" s="18" t="s">
        <v>70</v>
      </c>
    </row>
    <row r="348" spans="1:15" x14ac:dyDescent="0.2">
      <c r="A348" s="34" t="s">
        <v>14</v>
      </c>
      <c r="B348" s="39" t="s">
        <v>362</v>
      </c>
      <c r="C348" s="56" t="s">
        <v>363</v>
      </c>
      <c r="D348" s="37">
        <v>154</v>
      </c>
      <c r="E348" s="37">
        <v>31411.599999999999</v>
      </c>
      <c r="F348" s="37">
        <v>128</v>
      </c>
      <c r="G348" s="37">
        <v>29572.7</v>
      </c>
      <c r="H348" s="18" t="s">
        <v>70</v>
      </c>
      <c r="I348" s="18" t="s">
        <v>70</v>
      </c>
      <c r="J348" s="18" t="s">
        <v>70</v>
      </c>
      <c r="K348" s="18" t="s">
        <v>70</v>
      </c>
      <c r="L348" s="18" t="s">
        <v>70</v>
      </c>
      <c r="M348" s="18" t="s">
        <v>70</v>
      </c>
      <c r="N348" s="18" t="s">
        <v>70</v>
      </c>
      <c r="O348" s="18" t="s">
        <v>70</v>
      </c>
    </row>
    <row r="349" spans="1:15" x14ac:dyDescent="0.2">
      <c r="A349" s="34" t="s">
        <v>42</v>
      </c>
      <c r="B349" s="38" t="s">
        <v>364</v>
      </c>
      <c r="C349" s="56" t="s">
        <v>365</v>
      </c>
      <c r="D349" s="37">
        <v>6</v>
      </c>
      <c r="E349" s="37">
        <v>9143.4</v>
      </c>
      <c r="F349" s="37">
        <v>4</v>
      </c>
      <c r="G349" s="37">
        <v>8467.1</v>
      </c>
      <c r="H349" s="18"/>
      <c r="I349" s="18"/>
      <c r="J349" s="18" t="s">
        <v>70</v>
      </c>
      <c r="K349" s="18" t="s">
        <v>70</v>
      </c>
      <c r="L349" s="18" t="s">
        <v>70</v>
      </c>
      <c r="M349" s="18" t="s">
        <v>70</v>
      </c>
      <c r="N349" s="18" t="s">
        <v>70</v>
      </c>
      <c r="O349" s="18" t="s">
        <v>70</v>
      </c>
    </row>
    <row r="350" spans="1:15" x14ac:dyDescent="0.2">
      <c r="A350" s="34" t="s">
        <v>44</v>
      </c>
      <c r="B350" s="38" t="s">
        <v>366</v>
      </c>
      <c r="C350" s="56" t="s">
        <v>367</v>
      </c>
      <c r="D350" s="37">
        <v>1</v>
      </c>
      <c r="E350" s="37">
        <v>3946</v>
      </c>
      <c r="F350" s="37">
        <v>1</v>
      </c>
      <c r="G350" s="37">
        <v>2840.3</v>
      </c>
      <c r="H350" s="18"/>
      <c r="I350" s="18"/>
      <c r="J350" s="18" t="s">
        <v>70</v>
      </c>
      <c r="K350" s="18" t="s">
        <v>70</v>
      </c>
      <c r="L350" s="18" t="s">
        <v>70</v>
      </c>
      <c r="M350" s="18" t="s">
        <v>70</v>
      </c>
      <c r="N350" s="18" t="s">
        <v>70</v>
      </c>
      <c r="O350" s="18" t="s">
        <v>70</v>
      </c>
    </row>
    <row r="351" spans="1:15" x14ac:dyDescent="0.2">
      <c r="A351" s="34" t="s">
        <v>46</v>
      </c>
      <c r="B351" s="38" t="s">
        <v>368</v>
      </c>
      <c r="C351" s="56" t="s">
        <v>369</v>
      </c>
      <c r="D351" s="37">
        <v>42</v>
      </c>
      <c r="E351" s="37">
        <v>13583.38</v>
      </c>
      <c r="F351" s="37">
        <v>20</v>
      </c>
      <c r="G351" s="37">
        <v>7967.88</v>
      </c>
      <c r="H351" s="18"/>
      <c r="I351" s="18"/>
      <c r="J351" s="18" t="s">
        <v>70</v>
      </c>
      <c r="K351" s="18" t="s">
        <v>70</v>
      </c>
      <c r="L351" s="18" t="s">
        <v>70</v>
      </c>
      <c r="M351" s="18" t="s">
        <v>70</v>
      </c>
      <c r="N351" s="18" t="s">
        <v>70</v>
      </c>
      <c r="O351" s="18" t="s">
        <v>70</v>
      </c>
    </row>
    <row r="352" spans="1:15" x14ac:dyDescent="0.2">
      <c r="A352" s="34" t="s">
        <v>48</v>
      </c>
      <c r="B352" s="38" t="s">
        <v>370</v>
      </c>
      <c r="C352" s="56" t="s">
        <v>371</v>
      </c>
      <c r="D352" s="37">
        <v>5</v>
      </c>
      <c r="E352" s="37">
        <v>1221.7</v>
      </c>
      <c r="F352" s="18" t="s">
        <v>70</v>
      </c>
      <c r="G352" s="18" t="s">
        <v>70</v>
      </c>
      <c r="H352" s="18"/>
      <c r="I352" s="18"/>
      <c r="J352" s="18" t="s">
        <v>70</v>
      </c>
      <c r="K352" s="18" t="s">
        <v>70</v>
      </c>
      <c r="L352" s="18" t="s">
        <v>70</v>
      </c>
      <c r="M352" s="18" t="s">
        <v>70</v>
      </c>
      <c r="N352" s="18" t="s">
        <v>70</v>
      </c>
      <c r="O352" s="18" t="s">
        <v>70</v>
      </c>
    </row>
    <row r="353" spans="1:15" x14ac:dyDescent="0.2">
      <c r="A353" s="34" t="s">
        <v>50</v>
      </c>
      <c r="B353" s="38" t="s">
        <v>372</v>
      </c>
      <c r="C353" s="37" t="s">
        <v>373</v>
      </c>
      <c r="D353" s="37">
        <v>48</v>
      </c>
      <c r="E353" s="37">
        <v>15420.11</v>
      </c>
      <c r="F353" s="18">
        <v>12</v>
      </c>
      <c r="G353" s="18">
        <v>13989.1</v>
      </c>
      <c r="H353" s="18"/>
      <c r="I353" s="18"/>
      <c r="J353" s="18">
        <v>48</v>
      </c>
      <c r="K353" s="18">
        <v>15420.1</v>
      </c>
      <c r="L353" s="18">
        <v>12</v>
      </c>
      <c r="M353" s="18">
        <v>13989.1</v>
      </c>
      <c r="N353" s="18">
        <v>12</v>
      </c>
      <c r="O353" s="18">
        <v>13989.1</v>
      </c>
    </row>
    <row r="354" spans="1:15" x14ac:dyDescent="0.2">
      <c r="A354" s="34" t="s">
        <v>52</v>
      </c>
      <c r="B354" s="38" t="s">
        <v>374</v>
      </c>
      <c r="C354" s="37" t="s">
        <v>375</v>
      </c>
      <c r="D354" s="37">
        <v>3</v>
      </c>
      <c r="E354" s="37">
        <v>526</v>
      </c>
      <c r="F354" s="37">
        <v>3</v>
      </c>
      <c r="G354" s="37">
        <v>526</v>
      </c>
      <c r="H354" s="18" t="s">
        <v>70</v>
      </c>
      <c r="I354" s="18" t="s">
        <v>70</v>
      </c>
      <c r="J354" s="18" t="s">
        <v>70</v>
      </c>
      <c r="K354" s="18" t="s">
        <v>70</v>
      </c>
      <c r="L354" s="18" t="s">
        <v>70</v>
      </c>
      <c r="M354" s="18" t="s">
        <v>70</v>
      </c>
      <c r="N354" s="18" t="s">
        <v>70</v>
      </c>
      <c r="O354" s="18" t="s">
        <v>70</v>
      </c>
    </row>
    <row r="355" spans="1:15" x14ac:dyDescent="0.2">
      <c r="A355" s="34" t="s">
        <v>53</v>
      </c>
      <c r="B355" s="38" t="s">
        <v>376</v>
      </c>
      <c r="C355" s="37" t="s">
        <v>377</v>
      </c>
      <c r="D355" s="37">
        <v>4</v>
      </c>
      <c r="E355" s="37">
        <v>1924.3</v>
      </c>
      <c r="F355" s="37">
        <v>4</v>
      </c>
      <c r="G355" s="37">
        <v>1924.3</v>
      </c>
      <c r="H355" s="18" t="s">
        <v>70</v>
      </c>
      <c r="I355" s="18" t="s">
        <v>70</v>
      </c>
      <c r="J355" s="18" t="s">
        <v>70</v>
      </c>
      <c r="K355" s="18" t="s">
        <v>70</v>
      </c>
      <c r="L355" s="18" t="s">
        <v>70</v>
      </c>
      <c r="M355" s="18" t="s">
        <v>70</v>
      </c>
      <c r="N355" s="18" t="s">
        <v>70</v>
      </c>
      <c r="O355" s="18" t="s">
        <v>70</v>
      </c>
    </row>
    <row r="356" spans="1:15" x14ac:dyDescent="0.2">
      <c r="A356" s="34" t="s">
        <v>54</v>
      </c>
      <c r="B356" s="38" t="s">
        <v>378</v>
      </c>
      <c r="C356" s="37" t="s">
        <v>379</v>
      </c>
      <c r="D356" s="37">
        <v>22</v>
      </c>
      <c r="E356" s="37">
        <v>3280.9</v>
      </c>
      <c r="F356" s="18" t="s">
        <v>70</v>
      </c>
      <c r="G356" s="18" t="s">
        <v>70</v>
      </c>
      <c r="H356" s="18" t="s">
        <v>70</v>
      </c>
      <c r="I356" s="18" t="s">
        <v>70</v>
      </c>
      <c r="J356" s="18" t="s">
        <v>70</v>
      </c>
      <c r="K356" s="18" t="s">
        <v>70</v>
      </c>
      <c r="L356" s="18" t="s">
        <v>70</v>
      </c>
      <c r="M356" s="18" t="s">
        <v>70</v>
      </c>
      <c r="N356" s="18" t="s">
        <v>70</v>
      </c>
      <c r="O356" s="18" t="s">
        <v>70</v>
      </c>
    </row>
    <row r="357" spans="1:15" x14ac:dyDescent="0.2">
      <c r="A357" s="34" t="s">
        <v>56</v>
      </c>
      <c r="B357" s="38" t="s">
        <v>380</v>
      </c>
      <c r="C357" s="37" t="s">
        <v>381</v>
      </c>
      <c r="D357" s="37"/>
      <c r="E357" s="37"/>
      <c r="F357" s="18" t="s">
        <v>70</v>
      </c>
      <c r="G357" s="18" t="s">
        <v>70</v>
      </c>
      <c r="H357" s="18" t="s">
        <v>70</v>
      </c>
      <c r="I357" s="18" t="s">
        <v>70</v>
      </c>
      <c r="J357" s="18" t="s">
        <v>70</v>
      </c>
      <c r="K357" s="18" t="s">
        <v>70</v>
      </c>
      <c r="L357" s="18" t="s">
        <v>70</v>
      </c>
      <c r="M357" s="18" t="s">
        <v>70</v>
      </c>
      <c r="N357" s="18" t="s">
        <v>70</v>
      </c>
      <c r="O357" s="18" t="s">
        <v>70</v>
      </c>
    </row>
    <row r="358" spans="1:15" x14ac:dyDescent="0.2">
      <c r="A358" s="34" t="s">
        <v>58</v>
      </c>
      <c r="B358" s="38" t="s">
        <v>382</v>
      </c>
      <c r="C358" s="37" t="s">
        <v>383</v>
      </c>
      <c r="D358" s="37">
        <v>4</v>
      </c>
      <c r="E358" s="37">
        <v>3193.9</v>
      </c>
      <c r="F358" s="18" t="s">
        <v>70</v>
      </c>
      <c r="G358" s="18" t="s">
        <v>70</v>
      </c>
      <c r="H358" s="18" t="s">
        <v>70</v>
      </c>
      <c r="I358" s="18" t="s">
        <v>70</v>
      </c>
      <c r="J358" s="18" t="s">
        <v>70</v>
      </c>
      <c r="K358" s="18" t="s">
        <v>70</v>
      </c>
      <c r="L358" s="18" t="s">
        <v>70</v>
      </c>
      <c r="M358" s="18" t="s">
        <v>70</v>
      </c>
      <c r="N358" s="18" t="s">
        <v>70</v>
      </c>
      <c r="O358" s="18" t="s">
        <v>70</v>
      </c>
    </row>
    <row r="359" spans="1:15" x14ac:dyDescent="0.2">
      <c r="A359" s="34" t="s">
        <v>60</v>
      </c>
      <c r="B359" s="38" t="s">
        <v>384</v>
      </c>
      <c r="C359" s="37" t="s">
        <v>385</v>
      </c>
      <c r="D359" s="37">
        <v>5</v>
      </c>
      <c r="E359" s="37">
        <v>1395.4</v>
      </c>
      <c r="F359" s="37">
        <v>3</v>
      </c>
      <c r="G359" s="37">
        <v>628.79999999999995</v>
      </c>
      <c r="H359" s="18" t="s">
        <v>70</v>
      </c>
      <c r="I359" s="18" t="s">
        <v>70</v>
      </c>
      <c r="J359" s="18" t="s">
        <v>70</v>
      </c>
      <c r="K359" s="18" t="s">
        <v>70</v>
      </c>
      <c r="L359" s="18" t="s">
        <v>70</v>
      </c>
      <c r="M359" s="18" t="s">
        <v>70</v>
      </c>
      <c r="N359" s="18" t="s">
        <v>70</v>
      </c>
      <c r="O359" s="18" t="s">
        <v>70</v>
      </c>
    </row>
    <row r="360" spans="1:15" x14ac:dyDescent="0.2">
      <c r="A360" s="34" t="s">
        <v>61</v>
      </c>
      <c r="B360" s="38" t="s">
        <v>386</v>
      </c>
      <c r="C360" s="37" t="s">
        <v>387</v>
      </c>
      <c r="D360" s="37">
        <v>3</v>
      </c>
      <c r="E360" s="37">
        <v>3527.2</v>
      </c>
      <c r="F360" s="18" t="s">
        <v>70</v>
      </c>
      <c r="G360" s="18" t="s">
        <v>70</v>
      </c>
      <c r="H360" s="18" t="s">
        <v>70</v>
      </c>
      <c r="I360" s="18" t="s">
        <v>70</v>
      </c>
      <c r="J360" s="37">
        <v>2</v>
      </c>
      <c r="K360" s="37">
        <v>304.8</v>
      </c>
      <c r="L360" s="18" t="s">
        <v>70</v>
      </c>
      <c r="M360" s="18" t="s">
        <v>70</v>
      </c>
      <c r="N360" s="18" t="s">
        <v>70</v>
      </c>
      <c r="O360" s="18" t="s">
        <v>70</v>
      </c>
    </row>
    <row r="361" spans="1:15" x14ac:dyDescent="0.2">
      <c r="A361" s="34" t="s">
        <v>63</v>
      </c>
      <c r="B361" s="38" t="s">
        <v>388</v>
      </c>
      <c r="C361" s="37" t="s">
        <v>389</v>
      </c>
      <c r="D361" s="37">
        <v>9</v>
      </c>
      <c r="E361" s="37">
        <v>1246.0999999999999</v>
      </c>
      <c r="F361" s="37">
        <v>7</v>
      </c>
      <c r="G361" s="37">
        <v>825.5</v>
      </c>
      <c r="H361" s="18" t="s">
        <v>70</v>
      </c>
      <c r="I361" s="18" t="s">
        <v>70</v>
      </c>
      <c r="J361" s="18" t="s">
        <v>70</v>
      </c>
      <c r="K361" s="18" t="s">
        <v>70</v>
      </c>
      <c r="L361" s="18" t="s">
        <v>70</v>
      </c>
      <c r="M361" s="18" t="s">
        <v>70</v>
      </c>
      <c r="N361" s="18" t="s">
        <v>70</v>
      </c>
      <c r="O361" s="18" t="s">
        <v>70</v>
      </c>
    </row>
    <row r="362" spans="1:15" x14ac:dyDescent="0.2">
      <c r="A362" s="34" t="s">
        <v>65</v>
      </c>
      <c r="B362" s="38" t="s">
        <v>390</v>
      </c>
      <c r="C362" s="37" t="s">
        <v>391</v>
      </c>
      <c r="D362" s="37">
        <v>4</v>
      </c>
      <c r="E362" s="37">
        <v>1822</v>
      </c>
      <c r="F362" s="18" t="s">
        <v>70</v>
      </c>
      <c r="G362" s="18" t="s">
        <v>70</v>
      </c>
      <c r="H362" s="18" t="s">
        <v>70</v>
      </c>
      <c r="I362" s="18" t="s">
        <v>70</v>
      </c>
      <c r="J362" s="18" t="s">
        <v>70</v>
      </c>
      <c r="K362" s="18" t="s">
        <v>70</v>
      </c>
      <c r="L362" s="18" t="s">
        <v>70</v>
      </c>
      <c r="M362" s="18" t="s">
        <v>70</v>
      </c>
      <c r="N362" s="18" t="s">
        <v>70</v>
      </c>
      <c r="O362" s="18" t="s">
        <v>70</v>
      </c>
    </row>
    <row r="363" spans="1:15" x14ac:dyDescent="0.2">
      <c r="A363" s="34" t="s">
        <v>392</v>
      </c>
      <c r="B363" s="38" t="s">
        <v>393</v>
      </c>
      <c r="C363" s="37" t="s">
        <v>394</v>
      </c>
      <c r="D363" s="37">
        <v>15</v>
      </c>
      <c r="E363" s="37">
        <v>3683</v>
      </c>
      <c r="F363" s="18" t="s">
        <v>70</v>
      </c>
      <c r="G363" s="18" t="s">
        <v>70</v>
      </c>
      <c r="H363" s="18" t="s">
        <v>70</v>
      </c>
      <c r="I363" s="18" t="s">
        <v>70</v>
      </c>
      <c r="J363" s="18" t="s">
        <v>70</v>
      </c>
      <c r="K363" s="18" t="s">
        <v>70</v>
      </c>
      <c r="L363" s="18" t="s">
        <v>70</v>
      </c>
      <c r="M363" s="18" t="s">
        <v>70</v>
      </c>
      <c r="N363" s="18" t="s">
        <v>70</v>
      </c>
      <c r="O363" s="18" t="s">
        <v>70</v>
      </c>
    </row>
    <row r="364" spans="1:15" x14ac:dyDescent="0.2">
      <c r="A364" s="34" t="s">
        <v>395</v>
      </c>
      <c r="B364" s="38" t="s">
        <v>396</v>
      </c>
      <c r="C364" s="37" t="s">
        <v>397</v>
      </c>
      <c r="D364" s="37">
        <v>10</v>
      </c>
      <c r="E364" s="37">
        <v>6526.8</v>
      </c>
      <c r="F364" s="37">
        <v>3</v>
      </c>
      <c r="G364" s="37">
        <v>4841.2</v>
      </c>
      <c r="H364" s="18" t="s">
        <v>70</v>
      </c>
      <c r="I364" s="18" t="s">
        <v>70</v>
      </c>
      <c r="J364" s="18" t="s">
        <v>70</v>
      </c>
      <c r="K364" s="18" t="s">
        <v>70</v>
      </c>
      <c r="L364" s="18" t="s">
        <v>70</v>
      </c>
      <c r="M364" s="18" t="s">
        <v>70</v>
      </c>
      <c r="N364" s="18" t="s">
        <v>70</v>
      </c>
      <c r="O364" s="18" t="s">
        <v>70</v>
      </c>
    </row>
    <row r="365" spans="1:15" ht="12" customHeight="1" x14ac:dyDescent="0.25">
      <c r="A365" s="13"/>
      <c r="B365" s="20" t="s">
        <v>399</v>
      </c>
      <c r="C365" s="18" t="s">
        <v>70</v>
      </c>
      <c r="D365" s="18" t="s">
        <v>70</v>
      </c>
      <c r="E365" s="18" t="s">
        <v>70</v>
      </c>
      <c r="F365" s="18" t="s">
        <v>70</v>
      </c>
      <c r="G365" s="18" t="s">
        <v>70</v>
      </c>
      <c r="H365" s="18" t="s">
        <v>70</v>
      </c>
      <c r="I365" s="18" t="s">
        <v>70</v>
      </c>
      <c r="J365" s="18" t="s">
        <v>70</v>
      </c>
      <c r="K365" s="18" t="s">
        <v>70</v>
      </c>
      <c r="L365" s="18" t="s">
        <v>70</v>
      </c>
      <c r="M365" s="18" t="s">
        <v>70</v>
      </c>
      <c r="N365" s="18" t="s">
        <v>70</v>
      </c>
      <c r="O365" s="18" t="s">
        <v>70</v>
      </c>
    </row>
    <row r="366" spans="1:15" ht="31.5" x14ac:dyDescent="0.25">
      <c r="A366" s="83"/>
      <c r="B366" s="20" t="s">
        <v>141</v>
      </c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 t="s">
        <v>70</v>
      </c>
      <c r="O366" s="22" t="s">
        <v>70</v>
      </c>
    </row>
    <row r="367" spans="1:15" ht="38.25" x14ac:dyDescent="0.25">
      <c r="A367" s="83">
        <v>1</v>
      </c>
      <c r="B367" s="83" t="s">
        <v>400</v>
      </c>
      <c r="C367" s="18">
        <v>3850616579</v>
      </c>
      <c r="D367" s="18">
        <v>4</v>
      </c>
      <c r="E367" s="18">
        <v>3629.1</v>
      </c>
      <c r="F367" s="18">
        <v>3</v>
      </c>
      <c r="G367" s="18">
        <v>3394.1</v>
      </c>
      <c r="H367" s="18" t="s">
        <v>70</v>
      </c>
      <c r="I367" s="18" t="s">
        <v>70</v>
      </c>
      <c r="J367" s="18" t="s">
        <v>70</v>
      </c>
      <c r="K367" s="18" t="s">
        <v>70</v>
      </c>
      <c r="L367" s="18" t="s">
        <v>70</v>
      </c>
      <c r="M367" s="18" t="s">
        <v>70</v>
      </c>
      <c r="N367" s="18" t="s">
        <v>70</v>
      </c>
      <c r="O367" s="18" t="s">
        <v>70</v>
      </c>
    </row>
    <row r="368" spans="1:15" x14ac:dyDescent="0.25">
      <c r="A368" s="83">
        <v>2</v>
      </c>
      <c r="B368" s="83" t="s">
        <v>401</v>
      </c>
      <c r="C368" s="18">
        <v>33745659</v>
      </c>
      <c r="D368" s="18">
        <v>5</v>
      </c>
      <c r="E368" s="18">
        <v>808.7</v>
      </c>
      <c r="F368" s="18" t="s">
        <v>70</v>
      </c>
      <c r="G368" s="18" t="s">
        <v>70</v>
      </c>
      <c r="H368" s="18" t="s">
        <v>70</v>
      </c>
      <c r="I368" s="18" t="s">
        <v>70</v>
      </c>
      <c r="J368" s="18" t="s">
        <v>70</v>
      </c>
      <c r="K368" s="18" t="s">
        <v>70</v>
      </c>
      <c r="L368" s="18" t="s">
        <v>70</v>
      </c>
      <c r="M368" s="18" t="s">
        <v>70</v>
      </c>
      <c r="N368" s="18" t="s">
        <v>70</v>
      </c>
      <c r="O368" s="18" t="s">
        <v>70</v>
      </c>
    </row>
    <row r="369" spans="1:15" x14ac:dyDescent="0.2">
      <c r="A369" s="83">
        <v>3</v>
      </c>
      <c r="B369" s="57" t="s">
        <v>402</v>
      </c>
      <c r="C369" s="58">
        <v>37292855</v>
      </c>
      <c r="D369" s="58">
        <v>86</v>
      </c>
      <c r="E369" s="58">
        <v>9610.48</v>
      </c>
      <c r="F369" s="18">
        <v>7</v>
      </c>
      <c r="G369" s="18" t="s">
        <v>70</v>
      </c>
      <c r="H369" s="18"/>
      <c r="I369" s="18" t="s">
        <v>70</v>
      </c>
      <c r="J369" s="18" t="s">
        <v>70</v>
      </c>
      <c r="K369" s="18" t="s">
        <v>70</v>
      </c>
      <c r="L369" s="18" t="s">
        <v>70</v>
      </c>
      <c r="M369" s="18" t="s">
        <v>70</v>
      </c>
      <c r="N369" s="18" t="s">
        <v>70</v>
      </c>
      <c r="O369" s="18" t="s">
        <v>70</v>
      </c>
    </row>
    <row r="370" spans="1:15" ht="31.5" x14ac:dyDescent="0.25">
      <c r="A370" s="83"/>
      <c r="B370" s="60" t="s">
        <v>436</v>
      </c>
      <c r="C370" s="18"/>
      <c r="D370" s="61"/>
      <c r="E370" s="61"/>
      <c r="F370" s="18"/>
      <c r="G370" s="18"/>
      <c r="H370" s="18"/>
      <c r="I370" s="18"/>
      <c r="J370" s="18"/>
      <c r="K370" s="18"/>
      <c r="L370" s="18"/>
      <c r="M370" s="18"/>
      <c r="N370" s="18"/>
      <c r="O370" s="18"/>
    </row>
    <row r="371" spans="1:15" ht="25.5" customHeight="1" x14ac:dyDescent="0.25">
      <c r="A371" s="83"/>
      <c r="B371" s="59" t="s">
        <v>436</v>
      </c>
      <c r="C371" s="62">
        <v>39785346</v>
      </c>
      <c r="D371" s="62">
        <v>1</v>
      </c>
      <c r="E371" s="62">
        <v>2109.5</v>
      </c>
      <c r="F371" s="62">
        <v>1</v>
      </c>
      <c r="G371" s="62">
        <v>2109.5</v>
      </c>
      <c r="H371" s="62"/>
      <c r="I371" s="62"/>
      <c r="J371" s="18" t="s">
        <v>70</v>
      </c>
      <c r="K371" s="18" t="s">
        <v>70</v>
      </c>
      <c r="L371" s="18" t="s">
        <v>70</v>
      </c>
      <c r="M371" s="18" t="s">
        <v>70</v>
      </c>
      <c r="N371" s="18" t="s">
        <v>70</v>
      </c>
      <c r="O371" s="18" t="s">
        <v>70</v>
      </c>
    </row>
    <row r="372" spans="1:15" ht="31.5" x14ac:dyDescent="0.25">
      <c r="A372" s="83"/>
      <c r="B372" s="60" t="s">
        <v>403</v>
      </c>
      <c r="C372" s="18"/>
      <c r="D372" s="61"/>
      <c r="E372" s="61"/>
      <c r="F372" s="18"/>
      <c r="G372" s="18"/>
      <c r="H372" s="18"/>
      <c r="I372" s="18"/>
      <c r="J372" s="18"/>
      <c r="K372" s="18"/>
      <c r="L372" s="18"/>
      <c r="M372" s="18"/>
      <c r="N372" s="18"/>
      <c r="O372" s="18"/>
    </row>
    <row r="373" spans="1:15" x14ac:dyDescent="0.25">
      <c r="A373" s="83">
        <v>1</v>
      </c>
      <c r="B373" s="59" t="s">
        <v>403</v>
      </c>
      <c r="C373" s="62">
        <v>21465789</v>
      </c>
      <c r="D373" s="62">
        <v>16</v>
      </c>
      <c r="E373" s="62">
        <v>61434.400000000001</v>
      </c>
      <c r="F373" s="18" t="s">
        <v>70</v>
      </c>
      <c r="G373" s="18" t="s">
        <v>70</v>
      </c>
      <c r="H373" s="18" t="s">
        <v>70</v>
      </c>
      <c r="I373" s="18" t="s">
        <v>70</v>
      </c>
      <c r="J373" s="18" t="s">
        <v>70</v>
      </c>
      <c r="K373" s="18" t="s">
        <v>70</v>
      </c>
      <c r="L373" s="18" t="s">
        <v>70</v>
      </c>
      <c r="M373" s="18" t="s">
        <v>70</v>
      </c>
      <c r="N373" s="18" t="s">
        <v>70</v>
      </c>
      <c r="O373" s="18" t="s">
        <v>70</v>
      </c>
    </row>
    <row r="374" spans="1:15" ht="47.25" x14ac:dyDescent="0.25">
      <c r="A374" s="83"/>
      <c r="B374" s="20" t="s">
        <v>404</v>
      </c>
      <c r="C374" s="22"/>
      <c r="D374" s="22"/>
      <c r="E374" s="22"/>
      <c r="F374" s="18"/>
      <c r="G374" s="18"/>
      <c r="H374" s="18"/>
      <c r="I374" s="18"/>
      <c r="J374" s="18"/>
      <c r="K374" s="18"/>
      <c r="L374" s="18"/>
      <c r="M374" s="18"/>
      <c r="N374" s="18"/>
      <c r="O374" s="18"/>
    </row>
    <row r="375" spans="1:15" ht="22.5" customHeight="1" x14ac:dyDescent="0.25">
      <c r="A375" s="83">
        <v>1</v>
      </c>
      <c r="B375" s="83" t="s">
        <v>404</v>
      </c>
      <c r="C375" s="18">
        <v>37853361</v>
      </c>
      <c r="D375" s="18">
        <v>1</v>
      </c>
      <c r="E375" s="18">
        <v>750.53</v>
      </c>
      <c r="F375" s="18" t="s">
        <v>70</v>
      </c>
      <c r="G375" s="18" t="s">
        <v>70</v>
      </c>
      <c r="H375" s="18" t="s">
        <v>70</v>
      </c>
      <c r="I375" s="18" t="s">
        <v>70</v>
      </c>
      <c r="J375" s="18" t="s">
        <v>70</v>
      </c>
      <c r="K375" s="18" t="s">
        <v>70</v>
      </c>
      <c r="L375" s="18" t="s">
        <v>70</v>
      </c>
      <c r="M375" s="18" t="s">
        <v>70</v>
      </c>
      <c r="N375" s="18" t="s">
        <v>70</v>
      </c>
      <c r="O375" s="18" t="s">
        <v>70</v>
      </c>
    </row>
    <row r="376" spans="1:15" ht="25.5" x14ac:dyDescent="0.25">
      <c r="A376" s="83">
        <v>2</v>
      </c>
      <c r="B376" s="83" t="s">
        <v>405</v>
      </c>
      <c r="C376" s="18">
        <v>19258770</v>
      </c>
      <c r="D376" s="18">
        <v>1</v>
      </c>
      <c r="E376" s="18">
        <v>55.4</v>
      </c>
      <c r="F376" s="18" t="s">
        <v>70</v>
      </c>
      <c r="G376" s="18" t="s">
        <v>70</v>
      </c>
      <c r="H376" s="18" t="s">
        <v>70</v>
      </c>
      <c r="I376" s="18" t="s">
        <v>70</v>
      </c>
      <c r="J376" s="18" t="s">
        <v>70</v>
      </c>
      <c r="K376" s="18" t="s">
        <v>70</v>
      </c>
      <c r="L376" s="18" t="s">
        <v>70</v>
      </c>
      <c r="M376" s="18" t="s">
        <v>70</v>
      </c>
      <c r="N376" s="18" t="s">
        <v>70</v>
      </c>
      <c r="O376" s="18" t="s">
        <v>70</v>
      </c>
    </row>
    <row r="377" spans="1:15" ht="31.5" x14ac:dyDescent="0.25">
      <c r="A377" s="13"/>
      <c r="B377" s="31" t="s">
        <v>406</v>
      </c>
      <c r="C377" s="21"/>
      <c r="D377" s="21"/>
      <c r="E377" s="21"/>
      <c r="F377" s="18"/>
      <c r="G377" s="18"/>
      <c r="H377" s="18"/>
      <c r="I377" s="18"/>
      <c r="J377" s="18"/>
      <c r="K377" s="18"/>
      <c r="L377" s="18"/>
      <c r="M377" s="18"/>
      <c r="N377" s="18"/>
      <c r="O377" s="18"/>
    </row>
    <row r="378" spans="1:15" x14ac:dyDescent="0.25">
      <c r="A378" s="83">
        <v>1</v>
      </c>
      <c r="B378" s="19" t="s">
        <v>406</v>
      </c>
      <c r="C378" s="23" t="s">
        <v>407</v>
      </c>
      <c r="D378" s="23">
        <v>1</v>
      </c>
      <c r="E378" s="23">
        <v>2144.1</v>
      </c>
      <c r="F378" s="18" t="s">
        <v>70</v>
      </c>
      <c r="G378" s="18" t="s">
        <v>70</v>
      </c>
      <c r="H378" s="18" t="s">
        <v>70</v>
      </c>
      <c r="I378" s="18" t="s">
        <v>70</v>
      </c>
      <c r="J378" s="18" t="s">
        <v>70</v>
      </c>
      <c r="K378" s="18" t="s">
        <v>70</v>
      </c>
      <c r="L378" s="18" t="s">
        <v>70</v>
      </c>
      <c r="M378" s="18" t="s">
        <v>70</v>
      </c>
      <c r="N378" s="18" t="s">
        <v>70</v>
      </c>
      <c r="O378" s="18" t="s">
        <v>70</v>
      </c>
    </row>
    <row r="379" spans="1:15" ht="15.75" x14ac:dyDescent="0.25">
      <c r="A379" s="83"/>
      <c r="B379" s="20" t="s">
        <v>408</v>
      </c>
      <c r="C379" s="22"/>
      <c r="D379" s="22"/>
      <c r="E379" s="22"/>
      <c r="F379" s="18" t="s">
        <v>70</v>
      </c>
      <c r="G379" s="18" t="s">
        <v>70</v>
      </c>
      <c r="H379" s="18" t="s">
        <v>70</v>
      </c>
      <c r="I379" s="18" t="s">
        <v>70</v>
      </c>
      <c r="J379" s="18" t="s">
        <v>70</v>
      </c>
      <c r="K379" s="18" t="s">
        <v>70</v>
      </c>
      <c r="L379" s="18" t="s">
        <v>70</v>
      </c>
      <c r="M379" s="18" t="s">
        <v>70</v>
      </c>
      <c r="N379" s="18" t="s">
        <v>70</v>
      </c>
      <c r="O379" s="18" t="s">
        <v>70</v>
      </c>
    </row>
    <row r="380" spans="1:15" x14ac:dyDescent="0.25">
      <c r="A380" s="83">
        <v>1</v>
      </c>
      <c r="B380" s="83" t="s">
        <v>408</v>
      </c>
      <c r="C380" s="18">
        <v>22883141</v>
      </c>
      <c r="D380" s="18">
        <v>6</v>
      </c>
      <c r="E380" s="18">
        <v>19723.7</v>
      </c>
      <c r="F380" s="18">
        <v>5</v>
      </c>
      <c r="G380" s="18">
        <v>1933.8</v>
      </c>
      <c r="H380" s="18"/>
      <c r="I380" s="18"/>
      <c r="J380" s="18" t="s">
        <v>70</v>
      </c>
      <c r="K380" s="18" t="s">
        <v>70</v>
      </c>
      <c r="L380" s="18" t="s">
        <v>70</v>
      </c>
      <c r="M380" s="18" t="s">
        <v>70</v>
      </c>
      <c r="N380" s="18" t="s">
        <v>70</v>
      </c>
      <c r="O380" s="18" t="s">
        <v>70</v>
      </c>
    </row>
    <row r="381" spans="1:15" ht="15.75" x14ac:dyDescent="0.25">
      <c r="A381" s="13"/>
      <c r="B381" s="31" t="s">
        <v>409</v>
      </c>
      <c r="C381" s="23"/>
      <c r="D381" s="22"/>
      <c r="E381" s="22"/>
      <c r="F381" s="18"/>
      <c r="G381" s="18"/>
      <c r="H381" s="18"/>
      <c r="I381" s="18"/>
      <c r="J381" s="18"/>
      <c r="K381" s="18"/>
      <c r="L381" s="18"/>
      <c r="M381" s="18"/>
      <c r="N381" s="18"/>
      <c r="O381" s="18"/>
    </row>
    <row r="382" spans="1:15" x14ac:dyDescent="0.25">
      <c r="A382" s="83">
        <v>1</v>
      </c>
      <c r="B382" s="19" t="s">
        <v>409</v>
      </c>
      <c r="C382" s="18">
        <v>26199708</v>
      </c>
      <c r="D382" s="18">
        <v>4</v>
      </c>
      <c r="E382" s="18">
        <v>1641.1</v>
      </c>
      <c r="F382" s="18" t="s">
        <v>70</v>
      </c>
      <c r="G382" s="18" t="s">
        <v>70</v>
      </c>
      <c r="H382" s="18" t="s">
        <v>70</v>
      </c>
      <c r="I382" s="18" t="s">
        <v>70</v>
      </c>
      <c r="J382" s="18" t="s">
        <v>70</v>
      </c>
      <c r="K382" s="18" t="s">
        <v>70</v>
      </c>
      <c r="L382" s="18" t="s">
        <v>70</v>
      </c>
      <c r="M382" s="18" t="s">
        <v>70</v>
      </c>
      <c r="N382" s="18" t="s">
        <v>70</v>
      </c>
      <c r="O382" s="18" t="s">
        <v>70</v>
      </c>
    </row>
    <row r="383" spans="1:15" ht="15.75" x14ac:dyDescent="0.25">
      <c r="A383" s="83"/>
      <c r="B383" s="20" t="s">
        <v>418</v>
      </c>
      <c r="C383" s="22"/>
      <c r="D383" s="22"/>
      <c r="E383" s="22"/>
      <c r="F383" s="18" t="s">
        <v>70</v>
      </c>
      <c r="G383" s="18" t="s">
        <v>70</v>
      </c>
      <c r="H383" s="18" t="s">
        <v>70</v>
      </c>
      <c r="I383" s="18" t="s">
        <v>70</v>
      </c>
      <c r="J383" s="18" t="s">
        <v>70</v>
      </c>
      <c r="K383" s="18" t="s">
        <v>70</v>
      </c>
      <c r="L383" s="18" t="s">
        <v>70</v>
      </c>
      <c r="M383" s="18" t="s">
        <v>70</v>
      </c>
      <c r="N383" s="18" t="s">
        <v>70</v>
      </c>
      <c r="O383" s="18" t="s">
        <v>70</v>
      </c>
    </row>
    <row r="384" spans="1:15" x14ac:dyDescent="0.25">
      <c r="A384" s="83">
        <v>1</v>
      </c>
      <c r="B384" s="83" t="s">
        <v>418</v>
      </c>
      <c r="C384" s="18">
        <v>131305</v>
      </c>
      <c r="D384" s="18">
        <v>2235</v>
      </c>
      <c r="E384" s="18">
        <v>756555.89</v>
      </c>
      <c r="F384" s="18">
        <v>262</v>
      </c>
      <c r="G384" s="18">
        <v>174714.65</v>
      </c>
      <c r="H384" s="18"/>
      <c r="I384" s="18"/>
      <c r="J384" s="18" t="s">
        <v>70</v>
      </c>
      <c r="K384" s="18" t="s">
        <v>70</v>
      </c>
      <c r="L384" s="18" t="s">
        <v>70</v>
      </c>
      <c r="M384" s="18" t="s">
        <v>70</v>
      </c>
      <c r="N384" s="18" t="s">
        <v>70</v>
      </c>
      <c r="O384" s="18" t="s">
        <v>70</v>
      </c>
    </row>
    <row r="385" spans="1:15" ht="15.75" x14ac:dyDescent="0.25">
      <c r="A385" s="83"/>
      <c r="B385" s="20" t="s">
        <v>419</v>
      </c>
      <c r="C385" s="18"/>
      <c r="D385" s="22"/>
      <c r="E385" s="22"/>
      <c r="F385" s="22"/>
      <c r="G385" s="22"/>
      <c r="H385" s="22"/>
      <c r="I385" s="22"/>
      <c r="J385" s="22"/>
      <c r="K385" s="22"/>
      <c r="L385" s="18" t="s">
        <v>70</v>
      </c>
      <c r="M385" s="18" t="s">
        <v>70</v>
      </c>
      <c r="N385" s="18" t="s">
        <v>70</v>
      </c>
      <c r="O385" s="18" t="s">
        <v>70</v>
      </c>
    </row>
    <row r="386" spans="1:15" ht="25.5" x14ac:dyDescent="0.25">
      <c r="A386" s="83">
        <v>1</v>
      </c>
      <c r="B386" s="32" t="s">
        <v>420</v>
      </c>
      <c r="C386" s="18">
        <v>26112340</v>
      </c>
      <c r="D386" s="18">
        <v>473</v>
      </c>
      <c r="E386" s="18">
        <v>124211.92</v>
      </c>
      <c r="F386" s="18">
        <v>145</v>
      </c>
      <c r="G386" s="18">
        <v>20940.8</v>
      </c>
      <c r="H386" s="18">
        <v>18</v>
      </c>
      <c r="I386" s="18">
        <v>483.6</v>
      </c>
      <c r="J386" s="18">
        <v>2</v>
      </c>
      <c r="K386" s="18">
        <v>549</v>
      </c>
      <c r="L386" s="18" t="s">
        <v>70</v>
      </c>
      <c r="M386" s="18" t="s">
        <v>70</v>
      </c>
      <c r="N386" s="18" t="s">
        <v>70</v>
      </c>
      <c r="O386" s="18" t="s">
        <v>70</v>
      </c>
    </row>
    <row r="387" spans="1:15" ht="25.5" x14ac:dyDescent="0.25">
      <c r="A387" s="83">
        <v>2</v>
      </c>
      <c r="B387" s="32" t="s">
        <v>421</v>
      </c>
      <c r="C387" s="18">
        <v>26112475</v>
      </c>
      <c r="D387" s="18">
        <v>150</v>
      </c>
      <c r="E387" s="18">
        <v>136708.70000000001</v>
      </c>
      <c r="F387" s="18">
        <v>54</v>
      </c>
      <c r="G387" s="18">
        <v>104899</v>
      </c>
      <c r="H387" s="18">
        <v>2</v>
      </c>
      <c r="I387" s="18">
        <v>180.6</v>
      </c>
      <c r="J387" s="18" t="s">
        <v>70</v>
      </c>
      <c r="K387" s="18" t="s">
        <v>70</v>
      </c>
      <c r="L387" s="18" t="s">
        <v>70</v>
      </c>
      <c r="M387" s="18" t="s">
        <v>70</v>
      </c>
      <c r="N387" s="18" t="s">
        <v>70</v>
      </c>
      <c r="O387" s="18" t="s">
        <v>70</v>
      </c>
    </row>
    <row r="388" spans="1:15" x14ac:dyDescent="0.2">
      <c r="A388" s="83">
        <v>3</v>
      </c>
      <c r="B388" s="63" t="s">
        <v>422</v>
      </c>
      <c r="C388" s="58">
        <v>26112328</v>
      </c>
      <c r="D388" s="58">
        <v>8</v>
      </c>
      <c r="E388" s="58">
        <v>1341.9</v>
      </c>
      <c r="F388" s="18">
        <v>8</v>
      </c>
      <c r="G388" s="18">
        <v>1341.9</v>
      </c>
      <c r="H388" s="18"/>
      <c r="I388" s="18"/>
      <c r="J388" s="18" t="s">
        <v>70</v>
      </c>
      <c r="K388" s="18" t="s">
        <v>70</v>
      </c>
      <c r="L388" s="18" t="s">
        <v>70</v>
      </c>
      <c r="M388" s="18" t="s">
        <v>70</v>
      </c>
      <c r="N388" s="18" t="s">
        <v>70</v>
      </c>
      <c r="O388" s="18" t="s">
        <v>70</v>
      </c>
    </row>
    <row r="389" spans="1:15" x14ac:dyDescent="0.25">
      <c r="A389" s="83">
        <v>4</v>
      </c>
      <c r="B389" s="64" t="s">
        <v>423</v>
      </c>
      <c r="C389" s="18">
        <v>3327664</v>
      </c>
      <c r="D389" s="18">
        <v>1</v>
      </c>
      <c r="E389" s="18">
        <v>15</v>
      </c>
      <c r="F389" s="18" t="s">
        <v>70</v>
      </c>
      <c r="G389" s="18" t="s">
        <v>70</v>
      </c>
      <c r="H389" s="18" t="s">
        <v>70</v>
      </c>
      <c r="I389" s="18" t="s">
        <v>70</v>
      </c>
      <c r="J389" s="18" t="s">
        <v>70</v>
      </c>
      <c r="K389" s="18" t="s">
        <v>70</v>
      </c>
      <c r="L389" s="18" t="s">
        <v>70</v>
      </c>
      <c r="M389" s="18" t="s">
        <v>70</v>
      </c>
      <c r="N389" s="18" t="s">
        <v>70</v>
      </c>
      <c r="O389" s="18" t="s">
        <v>70</v>
      </c>
    </row>
    <row r="390" spans="1:15" x14ac:dyDescent="0.2">
      <c r="A390" s="83"/>
      <c r="B390" s="63"/>
      <c r="C390" s="58"/>
      <c r="D390" s="58"/>
      <c r="E390" s="58"/>
      <c r="F390" s="18"/>
      <c r="G390" s="18"/>
      <c r="H390" s="18"/>
      <c r="I390" s="18"/>
      <c r="J390" s="18"/>
      <c r="K390" s="18"/>
      <c r="L390" s="18"/>
      <c r="M390" s="18"/>
      <c r="N390" s="18"/>
      <c r="O390" s="18"/>
    </row>
    <row r="391" spans="1:15" x14ac:dyDescent="0.25">
      <c r="A391" s="82"/>
      <c r="B391" s="64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</row>
    <row r="392" spans="1:15" ht="22.5" customHeight="1" x14ac:dyDescent="0.25">
      <c r="A392" s="82"/>
      <c r="B392" s="59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</row>
    <row r="393" spans="1:15" ht="12.75" customHeight="1" x14ac:dyDescent="0.25">
      <c r="A393" s="82"/>
      <c r="B393" s="59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</row>
    <row r="394" spans="1:15" x14ac:dyDescent="0.25">
      <c r="A394" s="82"/>
      <c r="B394" s="59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</row>
    <row r="395" spans="1:15" x14ac:dyDescent="0.25">
      <c r="A395" s="82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1:15" x14ac:dyDescent="0.25">
      <c r="A396" s="82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1:15" x14ac:dyDescent="0.25">
      <c r="A397" s="82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2"/>
    </row>
    <row r="398" spans="1:15" x14ac:dyDescent="0.25">
      <c r="A398" s="13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1"/>
    </row>
    <row r="399" spans="1:15" x14ac:dyDescent="0.25">
      <c r="A399" s="82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1:15" x14ac:dyDescent="0.25">
      <c r="A400" s="82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1:15" x14ac:dyDescent="0.25">
      <c r="A401" s="82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2"/>
    </row>
    <row r="402" spans="1:15" x14ac:dyDescent="0.25">
      <c r="A402" s="13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1"/>
    </row>
    <row r="403" spans="1:15" ht="27" customHeight="1" x14ac:dyDescent="0.25">
      <c r="A403" s="82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1:15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1:15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2"/>
    </row>
    <row r="406" spans="1:15" x14ac:dyDescent="0.25">
      <c r="A406" s="13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1"/>
    </row>
    <row r="407" spans="1:15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1:15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1:15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2"/>
    </row>
    <row r="410" spans="1:15" x14ac:dyDescent="0.25">
      <c r="A410" s="13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1"/>
    </row>
    <row r="411" spans="1:15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1:15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1:15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2"/>
    </row>
    <row r="414" spans="1:15" x14ac:dyDescent="0.25">
      <c r="A414" s="13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1"/>
    </row>
    <row r="415" spans="1:15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1:15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1:15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2"/>
    </row>
    <row r="418" spans="1:15" x14ac:dyDescent="0.25">
      <c r="A418" s="13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1"/>
    </row>
    <row r="419" spans="1:15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1:15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1:15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2"/>
    </row>
    <row r="422" spans="1:15" x14ac:dyDescent="0.25">
      <c r="A422" s="13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1"/>
    </row>
    <row r="423" spans="1:15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1:15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1:15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2"/>
    </row>
    <row r="426" spans="1:15" x14ac:dyDescent="0.25">
      <c r="A426" s="13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1"/>
    </row>
    <row r="427" spans="1:15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1:15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1:15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2"/>
    </row>
    <row r="430" spans="1:15" x14ac:dyDescent="0.25">
      <c r="A430" s="13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1"/>
    </row>
    <row r="431" spans="1:15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1:15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1:15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2"/>
    </row>
    <row r="434" spans="1:15" x14ac:dyDescent="0.25">
      <c r="A434" s="13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1"/>
    </row>
    <row r="435" spans="1:15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1:15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1:15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2"/>
    </row>
    <row r="438" spans="1:15" x14ac:dyDescent="0.25">
      <c r="A438" s="13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1"/>
    </row>
    <row r="439" spans="1:15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1:15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1:15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2"/>
    </row>
    <row r="442" spans="1:15" x14ac:dyDescent="0.25">
      <c r="A442" s="13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1"/>
    </row>
    <row r="443" spans="1:15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1:15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1:15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2"/>
    </row>
    <row r="446" spans="1:15" x14ac:dyDescent="0.25">
      <c r="A446" s="13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1"/>
    </row>
    <row r="447" spans="1:15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1:15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1:15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2"/>
    </row>
    <row r="450" spans="1:15" x14ac:dyDescent="0.25">
      <c r="A450" s="13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1"/>
    </row>
    <row r="451" spans="1:15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1:15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1:15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2"/>
    </row>
    <row r="454" spans="1:15" x14ac:dyDescent="0.25">
      <c r="A454" s="13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1"/>
    </row>
    <row r="455" spans="1:15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1:15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1:15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2"/>
    </row>
    <row r="458" spans="1:15" x14ac:dyDescent="0.25">
      <c r="A458" s="13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1"/>
    </row>
    <row r="459" spans="1:15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1:15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1:15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2"/>
    </row>
    <row r="462" spans="1:15" x14ac:dyDescent="0.25">
      <c r="A462" s="13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1"/>
    </row>
    <row r="463" spans="1:15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1:15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1:15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2"/>
    </row>
    <row r="466" spans="1:15" x14ac:dyDescent="0.25">
      <c r="A466" s="13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1"/>
    </row>
    <row r="467" spans="1:15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1:15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1:15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2"/>
    </row>
    <row r="470" spans="1:15" x14ac:dyDescent="0.25">
      <c r="A470" s="13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1"/>
    </row>
    <row r="471" spans="1:15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1:15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1:15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2"/>
    </row>
    <row r="474" spans="1:15" x14ac:dyDescent="0.25">
      <c r="A474" s="13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1"/>
    </row>
    <row r="475" spans="1:15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1:15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1:15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2"/>
    </row>
    <row r="478" spans="1:15" x14ac:dyDescent="0.25">
      <c r="A478" s="13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1"/>
    </row>
    <row r="479" spans="1:15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1:15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1:15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2"/>
    </row>
    <row r="482" spans="1:15" x14ac:dyDescent="0.25">
      <c r="A482" s="13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1"/>
    </row>
    <row r="483" spans="1:15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1:15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1:15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2"/>
    </row>
    <row r="486" spans="1:15" x14ac:dyDescent="0.25">
      <c r="A486" s="13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1"/>
    </row>
    <row r="487" spans="1:15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1:15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1:15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2"/>
    </row>
    <row r="490" spans="1:15" x14ac:dyDescent="0.25">
      <c r="A490" s="13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1"/>
    </row>
    <row r="491" spans="1:15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1:15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1:15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2"/>
    </row>
    <row r="494" spans="1:15" x14ac:dyDescent="0.25">
      <c r="A494" s="13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1"/>
    </row>
    <row r="495" spans="1:15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1:15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1:15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2"/>
    </row>
    <row r="498" spans="1:15" x14ac:dyDescent="0.25">
      <c r="A498" s="13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1"/>
    </row>
    <row r="499" spans="1:15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1:15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1:15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2"/>
    </row>
    <row r="502" spans="1:15" x14ac:dyDescent="0.25">
      <c r="A502" s="13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1"/>
    </row>
    <row r="503" spans="1:15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1:15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1:15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2"/>
    </row>
    <row r="506" spans="1:15" x14ac:dyDescent="0.25">
      <c r="A506" s="13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1"/>
    </row>
    <row r="507" spans="1:15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1:15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1:15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2"/>
    </row>
    <row r="510" spans="1:15" x14ac:dyDescent="0.25">
      <c r="A510" s="13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1"/>
    </row>
    <row r="511" spans="1:15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1:15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1:15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2"/>
    </row>
    <row r="514" spans="1:15" x14ac:dyDescent="0.25">
      <c r="A514" s="13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1"/>
    </row>
    <row r="515" spans="1:15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1:15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1:15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2"/>
    </row>
    <row r="518" spans="1:15" x14ac:dyDescent="0.25">
      <c r="A518" s="13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1"/>
    </row>
    <row r="519" spans="1:15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1:15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1:15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2"/>
    </row>
    <row r="522" spans="1:15" x14ac:dyDescent="0.25">
      <c r="A522" s="13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1"/>
    </row>
    <row r="523" spans="1:15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1:15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1:15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2"/>
    </row>
    <row r="526" spans="1:15" x14ac:dyDescent="0.25">
      <c r="A526" s="13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1"/>
    </row>
    <row r="527" spans="1:15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1:15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1:15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2"/>
    </row>
    <row r="530" spans="1:15" x14ac:dyDescent="0.25">
      <c r="A530" s="13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1"/>
    </row>
    <row r="531" spans="1:15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1:15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1:15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2"/>
    </row>
    <row r="534" spans="1:15" x14ac:dyDescent="0.25">
      <c r="A534" s="13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1"/>
    </row>
    <row r="535" spans="1:15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1:15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1:15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2"/>
    </row>
    <row r="538" spans="1:15" x14ac:dyDescent="0.25">
      <c r="A538" s="13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1"/>
    </row>
    <row r="539" spans="1:15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1:15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1:15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2"/>
    </row>
    <row r="542" spans="1:15" x14ac:dyDescent="0.25">
      <c r="A542" s="13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1"/>
    </row>
    <row r="543" spans="1:15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1:15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1:15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2"/>
    </row>
    <row r="546" spans="1:15" x14ac:dyDescent="0.25">
      <c r="A546" s="13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1"/>
    </row>
    <row r="547" spans="1:15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1:15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1:15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2"/>
    </row>
    <row r="550" spans="1:15" x14ac:dyDescent="0.25">
      <c r="A550" s="13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1"/>
    </row>
    <row r="551" spans="1:15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1:15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1:15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2"/>
    </row>
    <row r="554" spans="1:15" x14ac:dyDescent="0.25">
      <c r="A554" s="13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1"/>
    </row>
    <row r="555" spans="1:15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1:15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1:15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2"/>
    </row>
    <row r="558" spans="1:15" x14ac:dyDescent="0.25">
      <c r="A558" s="13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1"/>
    </row>
    <row r="559" spans="1:15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1:15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1:15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2"/>
    </row>
    <row r="562" spans="1:15" x14ac:dyDescent="0.25">
      <c r="A562" s="13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1"/>
    </row>
    <row r="563" spans="1:15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1:15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1:15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2"/>
    </row>
    <row r="566" spans="1:15" x14ac:dyDescent="0.25">
      <c r="A566" s="13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1"/>
    </row>
    <row r="567" spans="1:15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1:15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1:15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2"/>
    </row>
    <row r="570" spans="1:15" x14ac:dyDescent="0.25">
      <c r="A570" s="13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1"/>
    </row>
    <row r="571" spans="1:15" x14ac:dyDescent="0.2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1:15" x14ac:dyDescent="0.2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1:15" x14ac:dyDescent="0.2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2"/>
    </row>
    <row r="574" spans="1:15" x14ac:dyDescent="0.25">
      <c r="A574" s="13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1"/>
    </row>
    <row r="575" spans="1:15" x14ac:dyDescent="0.2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1:15" x14ac:dyDescent="0.2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1:15" x14ac:dyDescent="0.2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2"/>
    </row>
    <row r="578" spans="1:15" x14ac:dyDescent="0.25">
      <c r="A578" s="13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1"/>
    </row>
    <row r="579" spans="1:15" x14ac:dyDescent="0.2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1:15" x14ac:dyDescent="0.2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1:15" x14ac:dyDescent="0.2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2"/>
    </row>
    <row r="582" spans="1:15" x14ac:dyDescent="0.25">
      <c r="A582" s="13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1"/>
    </row>
    <row r="583" spans="1:15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1:15" x14ac:dyDescent="0.2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1:15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2"/>
    </row>
    <row r="586" spans="1:15" x14ac:dyDescent="0.25">
      <c r="A586" s="13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1"/>
    </row>
    <row r="587" spans="1:15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1:15" x14ac:dyDescent="0.2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1:15" x14ac:dyDescent="0.2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2"/>
    </row>
    <row r="590" spans="1:15" x14ac:dyDescent="0.25">
      <c r="A590" s="13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1"/>
    </row>
    <row r="591" spans="1:15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1:15" x14ac:dyDescent="0.2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1:15" x14ac:dyDescent="0.2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2"/>
    </row>
    <row r="594" spans="1:15" x14ac:dyDescent="0.25">
      <c r="A594" s="13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1"/>
    </row>
    <row r="595" spans="1:15" x14ac:dyDescent="0.2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1:15" x14ac:dyDescent="0.2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1:15" x14ac:dyDescent="0.2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2"/>
    </row>
    <row r="598" spans="1:15" x14ac:dyDescent="0.25">
      <c r="A598" s="13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1"/>
    </row>
    <row r="599" spans="1:15" x14ac:dyDescent="0.2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1:15" x14ac:dyDescent="0.2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1:15" x14ac:dyDescent="0.2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2"/>
    </row>
    <row r="602" spans="1:15" x14ac:dyDescent="0.25">
      <c r="A602" s="13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1"/>
    </row>
    <row r="603" spans="1:15" x14ac:dyDescent="0.2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1:15" x14ac:dyDescent="0.2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1:15" x14ac:dyDescent="0.2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2"/>
    </row>
    <row r="606" spans="1:15" x14ac:dyDescent="0.25">
      <c r="A606" s="13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1"/>
    </row>
    <row r="607" spans="1:15" x14ac:dyDescent="0.2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1:15" x14ac:dyDescent="0.2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1:15" x14ac:dyDescent="0.2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2"/>
    </row>
    <row r="610" spans="1:15" x14ac:dyDescent="0.25">
      <c r="A610" s="13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1"/>
    </row>
    <row r="611" spans="1:15" x14ac:dyDescent="0.2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1:15" x14ac:dyDescent="0.2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1:15" x14ac:dyDescent="0.2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2"/>
    </row>
    <row r="614" spans="1:15" x14ac:dyDescent="0.25">
      <c r="A614" s="13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1"/>
    </row>
    <row r="615" spans="1:15" x14ac:dyDescent="0.2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1:15" x14ac:dyDescent="0.2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1:15" x14ac:dyDescent="0.2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2"/>
    </row>
    <row r="618" spans="1:15" x14ac:dyDescent="0.25">
      <c r="A618" s="13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1"/>
    </row>
    <row r="619" spans="1:15" x14ac:dyDescent="0.2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1:15" x14ac:dyDescent="0.2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1:15" x14ac:dyDescent="0.2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2"/>
    </row>
    <row r="622" spans="1:15" x14ac:dyDescent="0.25">
      <c r="A622" s="13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1"/>
    </row>
    <row r="623" spans="1:15" x14ac:dyDescent="0.2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1:15" x14ac:dyDescent="0.2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1:15" x14ac:dyDescent="0.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2"/>
    </row>
    <row r="626" spans="1:15" x14ac:dyDescent="0.25">
      <c r="A626" s="13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1"/>
    </row>
    <row r="627" spans="1:15" x14ac:dyDescent="0.2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1:15" x14ac:dyDescent="0.2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1:15" x14ac:dyDescent="0.2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2"/>
    </row>
    <row r="630" spans="1:15" x14ac:dyDescent="0.25">
      <c r="A630" s="13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1"/>
    </row>
    <row r="631" spans="1:15" x14ac:dyDescent="0.2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1:15" x14ac:dyDescent="0.2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1:15" x14ac:dyDescent="0.2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2"/>
    </row>
    <row r="634" spans="1:15" x14ac:dyDescent="0.25">
      <c r="A634" s="13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1"/>
    </row>
    <row r="635" spans="1:15" x14ac:dyDescent="0.2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1:15" x14ac:dyDescent="0.2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1:15" x14ac:dyDescent="0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2"/>
    </row>
    <row r="638" spans="1:15" x14ac:dyDescent="0.25">
      <c r="A638" s="13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1"/>
    </row>
    <row r="639" spans="1:15" x14ac:dyDescent="0.2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1:15" x14ac:dyDescent="0.2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1:15" x14ac:dyDescent="0.2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2"/>
    </row>
    <row r="642" spans="1:15" x14ac:dyDescent="0.25">
      <c r="A642" s="13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1"/>
    </row>
    <row r="643" spans="1:15" x14ac:dyDescent="0.2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1:15" x14ac:dyDescent="0.2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1:15" x14ac:dyDescent="0.2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2"/>
    </row>
    <row r="646" spans="1:15" x14ac:dyDescent="0.25">
      <c r="A646" s="13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1"/>
    </row>
    <row r="647" spans="1:15" x14ac:dyDescent="0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1:15" x14ac:dyDescent="0.2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1:15" x14ac:dyDescent="0.2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2"/>
    </row>
    <row r="650" spans="1:15" x14ac:dyDescent="0.25">
      <c r="A650" s="13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1"/>
    </row>
    <row r="651" spans="1:15" x14ac:dyDescent="0.2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1:15" x14ac:dyDescent="0.2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1:15" x14ac:dyDescent="0.2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2"/>
    </row>
    <row r="654" spans="1:15" x14ac:dyDescent="0.25">
      <c r="A654" s="13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1"/>
    </row>
    <row r="655" spans="1:15" x14ac:dyDescent="0.2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1:15" x14ac:dyDescent="0.2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1:15" x14ac:dyDescent="0.2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2"/>
    </row>
    <row r="658" spans="1:15" x14ac:dyDescent="0.25">
      <c r="A658" s="13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1"/>
    </row>
    <row r="659" spans="1:15" x14ac:dyDescent="0.2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1:15" x14ac:dyDescent="0.2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1:15" x14ac:dyDescent="0.2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2"/>
    </row>
    <row r="662" spans="1:15" x14ac:dyDescent="0.25">
      <c r="A662" s="13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1"/>
    </row>
    <row r="663" spans="1:15" x14ac:dyDescent="0.2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1:15" x14ac:dyDescent="0.2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1:15" x14ac:dyDescent="0.2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2"/>
    </row>
    <row r="666" spans="1:15" x14ac:dyDescent="0.25">
      <c r="A666" s="13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1"/>
    </row>
    <row r="667" spans="1:15" x14ac:dyDescent="0.2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1:15" x14ac:dyDescent="0.2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1:15" x14ac:dyDescent="0.2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2"/>
    </row>
    <row r="670" spans="1:15" x14ac:dyDescent="0.25">
      <c r="A670" s="13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1"/>
    </row>
    <row r="671" spans="1:15" x14ac:dyDescent="0.2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1:15" x14ac:dyDescent="0.2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1:15" x14ac:dyDescent="0.2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2"/>
    </row>
    <row r="674" spans="1:15" x14ac:dyDescent="0.25">
      <c r="A674" s="13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1"/>
    </row>
    <row r="675" spans="1:15" x14ac:dyDescent="0.2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1:15" x14ac:dyDescent="0.2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1:15" x14ac:dyDescent="0.2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2"/>
    </row>
    <row r="678" spans="1:15" x14ac:dyDescent="0.25">
      <c r="A678" s="13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1"/>
    </row>
    <row r="679" spans="1:15" x14ac:dyDescent="0.2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1:15" x14ac:dyDescent="0.2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1:15" x14ac:dyDescent="0.2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2"/>
    </row>
    <row r="682" spans="1:15" x14ac:dyDescent="0.25">
      <c r="A682" s="13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1"/>
    </row>
    <row r="683" spans="1:15" x14ac:dyDescent="0.2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1:15" x14ac:dyDescent="0.2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1:15" x14ac:dyDescent="0.2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2"/>
    </row>
    <row r="686" spans="1:15" x14ac:dyDescent="0.25">
      <c r="A686" s="13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1"/>
    </row>
    <row r="687" spans="1:15" x14ac:dyDescent="0.2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1:15" x14ac:dyDescent="0.2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1:15" x14ac:dyDescent="0.2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2"/>
    </row>
    <row r="690" spans="1:15" x14ac:dyDescent="0.25">
      <c r="A690" s="13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1"/>
    </row>
    <row r="691" spans="1:15" x14ac:dyDescent="0.2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1:15" x14ac:dyDescent="0.2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1:15" x14ac:dyDescent="0.2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2"/>
    </row>
    <row r="694" spans="1:15" x14ac:dyDescent="0.25">
      <c r="A694" s="13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1"/>
    </row>
    <row r="695" spans="1:15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1:15" x14ac:dyDescent="0.2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1:15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2"/>
    </row>
    <row r="698" spans="1:15" x14ac:dyDescent="0.25">
      <c r="A698" s="13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1"/>
    </row>
    <row r="699" spans="1:15" x14ac:dyDescent="0.2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1:15" x14ac:dyDescent="0.2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1:15" x14ac:dyDescent="0.2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2"/>
    </row>
    <row r="702" spans="1:15" x14ac:dyDescent="0.25">
      <c r="A702" s="13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1"/>
    </row>
    <row r="703" spans="1:15" x14ac:dyDescent="0.2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1:15" x14ac:dyDescent="0.2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1:15" x14ac:dyDescent="0.2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2"/>
    </row>
    <row r="706" spans="1:15" x14ac:dyDescent="0.25">
      <c r="A706" s="13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1"/>
    </row>
    <row r="707" spans="1:15" x14ac:dyDescent="0.2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1:15" x14ac:dyDescent="0.2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1:15" x14ac:dyDescent="0.2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2"/>
    </row>
    <row r="710" spans="1:15" x14ac:dyDescent="0.25">
      <c r="A710" s="13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1"/>
    </row>
    <row r="711" spans="1:15" x14ac:dyDescent="0.2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1:15" x14ac:dyDescent="0.2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1:15" x14ac:dyDescent="0.2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2"/>
    </row>
    <row r="714" spans="1:15" x14ac:dyDescent="0.25">
      <c r="A714" s="13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1"/>
    </row>
    <row r="715" spans="1:15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1:15" x14ac:dyDescent="0.2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1:15" x14ac:dyDescent="0.2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2"/>
    </row>
    <row r="718" spans="1:15" x14ac:dyDescent="0.25">
      <c r="A718" s="13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1"/>
    </row>
    <row r="719" spans="1:15" x14ac:dyDescent="0.2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1:15" x14ac:dyDescent="0.2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1:15" x14ac:dyDescent="0.2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2"/>
    </row>
    <row r="722" spans="1:15" x14ac:dyDescent="0.25">
      <c r="A722" s="13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1"/>
    </row>
    <row r="723" spans="1:15" x14ac:dyDescent="0.2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1:15" x14ac:dyDescent="0.2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1:15" x14ac:dyDescent="0.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2"/>
    </row>
    <row r="726" spans="1:15" x14ac:dyDescent="0.25">
      <c r="A726" s="13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1"/>
    </row>
    <row r="727" spans="1:15" x14ac:dyDescent="0.2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1:15" x14ac:dyDescent="0.2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1:15" x14ac:dyDescent="0.2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2"/>
    </row>
    <row r="730" spans="1:15" x14ac:dyDescent="0.25">
      <c r="A730" s="13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1"/>
    </row>
    <row r="731" spans="1:15" x14ac:dyDescent="0.2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1:15" x14ac:dyDescent="0.2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1:15" x14ac:dyDescent="0.2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2"/>
    </row>
    <row r="734" spans="1:15" x14ac:dyDescent="0.25">
      <c r="A734" s="13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1"/>
    </row>
    <row r="735" spans="1:15" x14ac:dyDescent="0.2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1:15" x14ac:dyDescent="0.2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1:15" x14ac:dyDescent="0.2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2"/>
    </row>
    <row r="738" spans="1:15" x14ac:dyDescent="0.25">
      <c r="A738" s="13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1"/>
    </row>
    <row r="739" spans="1:15" x14ac:dyDescent="0.2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1:15" x14ac:dyDescent="0.2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1:15" x14ac:dyDescent="0.2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2"/>
    </row>
    <row r="742" spans="1:15" x14ac:dyDescent="0.25">
      <c r="A742" s="13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1"/>
    </row>
    <row r="743" spans="1:15" x14ac:dyDescent="0.2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1:15" x14ac:dyDescent="0.2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1:15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2"/>
    </row>
    <row r="746" spans="1:15" x14ac:dyDescent="0.25">
      <c r="A746" s="13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1"/>
    </row>
    <row r="747" spans="1:15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1:15" x14ac:dyDescent="0.2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1:15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2"/>
    </row>
    <row r="750" spans="1:15" x14ac:dyDescent="0.25">
      <c r="A750" s="13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1"/>
    </row>
    <row r="751" spans="1:15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1:15" x14ac:dyDescent="0.2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1:15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2"/>
    </row>
    <row r="754" spans="1:15" x14ac:dyDescent="0.25">
      <c r="A754" s="13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1"/>
    </row>
    <row r="755" spans="1:15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1:15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1:15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2"/>
    </row>
    <row r="758" spans="1:15" x14ac:dyDescent="0.25">
      <c r="A758" s="13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1"/>
    </row>
    <row r="759" spans="1:15" x14ac:dyDescent="0.2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1:15" x14ac:dyDescent="0.2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1:15" x14ac:dyDescent="0.2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2"/>
    </row>
    <row r="762" spans="1:15" x14ac:dyDescent="0.25">
      <c r="A762" s="13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1"/>
    </row>
    <row r="763" spans="1:15" x14ac:dyDescent="0.2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1:15" x14ac:dyDescent="0.2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1:15" x14ac:dyDescent="0.2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2"/>
    </row>
    <row r="766" spans="1:15" x14ac:dyDescent="0.25">
      <c r="A766" s="13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1"/>
    </row>
    <row r="767" spans="1:15" x14ac:dyDescent="0.2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1:15" x14ac:dyDescent="0.2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1:15" x14ac:dyDescent="0.2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2"/>
    </row>
    <row r="770" spans="1:15" x14ac:dyDescent="0.25">
      <c r="A770" s="13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1"/>
    </row>
    <row r="771" spans="1:15" x14ac:dyDescent="0.2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1:15" x14ac:dyDescent="0.2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1:15" x14ac:dyDescent="0.2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2"/>
    </row>
    <row r="774" spans="1:15" x14ac:dyDescent="0.25">
      <c r="A774" s="13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1"/>
    </row>
    <row r="775" spans="1:15" x14ac:dyDescent="0.2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1:15" x14ac:dyDescent="0.2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1:15" x14ac:dyDescent="0.2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2"/>
    </row>
    <row r="778" spans="1:15" x14ac:dyDescent="0.25">
      <c r="A778" s="13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1"/>
    </row>
    <row r="779" spans="1:15" x14ac:dyDescent="0.2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1:15" x14ac:dyDescent="0.2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1:15" x14ac:dyDescent="0.2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2"/>
    </row>
    <row r="782" spans="1:15" x14ac:dyDescent="0.25">
      <c r="A782" s="13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1"/>
    </row>
    <row r="783" spans="1:15" x14ac:dyDescent="0.2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1:15" x14ac:dyDescent="0.2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1:15" x14ac:dyDescent="0.2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2"/>
    </row>
    <row r="786" spans="1:15" x14ac:dyDescent="0.25">
      <c r="A786" s="13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1"/>
    </row>
    <row r="787" spans="1:15" x14ac:dyDescent="0.2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1:15" x14ac:dyDescent="0.2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1:15" x14ac:dyDescent="0.2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2"/>
    </row>
    <row r="790" spans="1:15" x14ac:dyDescent="0.25">
      <c r="A790" s="13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1"/>
    </row>
    <row r="791" spans="1:15" x14ac:dyDescent="0.2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1:15" x14ac:dyDescent="0.2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1:15" x14ac:dyDescent="0.2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2"/>
    </row>
    <row r="794" spans="1:15" x14ac:dyDescent="0.25">
      <c r="A794" s="13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1"/>
    </row>
    <row r="795" spans="1:15" x14ac:dyDescent="0.2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1:15" x14ac:dyDescent="0.2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1:15" x14ac:dyDescent="0.2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2"/>
    </row>
    <row r="798" spans="1:15" x14ac:dyDescent="0.25">
      <c r="A798" s="13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1"/>
    </row>
    <row r="799" spans="1:15" x14ac:dyDescent="0.2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1:15" x14ac:dyDescent="0.2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1:15" x14ac:dyDescent="0.2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2"/>
    </row>
    <row r="802" spans="1:15" x14ac:dyDescent="0.25">
      <c r="A802" s="13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1"/>
    </row>
    <row r="803" spans="1:15" x14ac:dyDescent="0.2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1:15" x14ac:dyDescent="0.2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1:15" x14ac:dyDescent="0.2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2"/>
    </row>
    <row r="806" spans="1:15" x14ac:dyDescent="0.25">
      <c r="A806" s="13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1"/>
    </row>
    <row r="807" spans="1:15" x14ac:dyDescent="0.2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1:15" x14ac:dyDescent="0.2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1:15" x14ac:dyDescent="0.2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2"/>
    </row>
    <row r="810" spans="1:15" x14ac:dyDescent="0.25">
      <c r="A810" s="13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1"/>
    </row>
    <row r="811" spans="1:15" x14ac:dyDescent="0.2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1:15" x14ac:dyDescent="0.2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1:15" x14ac:dyDescent="0.2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2"/>
    </row>
    <row r="814" spans="1:15" x14ac:dyDescent="0.25">
      <c r="A814" s="13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1"/>
    </row>
    <row r="815" spans="1:15" x14ac:dyDescent="0.2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1:15" x14ac:dyDescent="0.2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1:15" x14ac:dyDescent="0.2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2"/>
    </row>
    <row r="818" spans="1:15" x14ac:dyDescent="0.25">
      <c r="A818" s="13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1"/>
    </row>
    <row r="819" spans="1:15" x14ac:dyDescent="0.2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  <row r="820" spans="1:15" x14ac:dyDescent="0.2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</row>
    <row r="821" spans="1:15" x14ac:dyDescent="0.2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2"/>
    </row>
    <row r="822" spans="1:15" x14ac:dyDescent="0.25">
      <c r="A822" s="13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1"/>
    </row>
    <row r="823" spans="1:15" x14ac:dyDescent="0.2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</row>
    <row r="824" spans="1:15" x14ac:dyDescent="0.2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</row>
    <row r="825" spans="1:15" x14ac:dyDescent="0.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2"/>
    </row>
    <row r="826" spans="1:15" x14ac:dyDescent="0.25">
      <c r="A826" s="13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1"/>
    </row>
    <row r="827" spans="1:15" x14ac:dyDescent="0.2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</row>
    <row r="828" spans="1:15" x14ac:dyDescent="0.2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</row>
    <row r="829" spans="1:15" x14ac:dyDescent="0.2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2"/>
    </row>
    <row r="830" spans="1:15" x14ac:dyDescent="0.25">
      <c r="A830" s="13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1"/>
    </row>
    <row r="831" spans="1:15" x14ac:dyDescent="0.2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</row>
    <row r="832" spans="1:15" x14ac:dyDescent="0.2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</row>
    <row r="833" spans="1:15" x14ac:dyDescent="0.2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2"/>
    </row>
    <row r="834" spans="1:15" x14ac:dyDescent="0.25">
      <c r="A834" s="13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1"/>
    </row>
    <row r="835" spans="1:15" x14ac:dyDescent="0.2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</row>
    <row r="836" spans="1:15" x14ac:dyDescent="0.2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</row>
    <row r="837" spans="1:15" x14ac:dyDescent="0.2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2"/>
    </row>
    <row r="838" spans="1:15" x14ac:dyDescent="0.25">
      <c r="A838" s="13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1"/>
    </row>
    <row r="839" spans="1:15" x14ac:dyDescent="0.2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</row>
    <row r="840" spans="1:15" x14ac:dyDescent="0.2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</row>
    <row r="841" spans="1:15" x14ac:dyDescent="0.2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2"/>
    </row>
    <row r="842" spans="1:15" x14ac:dyDescent="0.25">
      <c r="A842" s="13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1"/>
    </row>
    <row r="843" spans="1:15" x14ac:dyDescent="0.2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</row>
    <row r="844" spans="1:15" x14ac:dyDescent="0.2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</row>
    <row r="845" spans="1:15" x14ac:dyDescent="0.2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2"/>
    </row>
    <row r="846" spans="1:15" x14ac:dyDescent="0.25">
      <c r="A846" s="13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1"/>
    </row>
    <row r="847" spans="1:15" x14ac:dyDescent="0.2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</row>
    <row r="848" spans="1:15" x14ac:dyDescent="0.2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</row>
    <row r="849" spans="1:15" x14ac:dyDescent="0.2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2"/>
    </row>
    <row r="850" spans="1:15" x14ac:dyDescent="0.25">
      <c r="A850" s="13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1"/>
    </row>
    <row r="851" spans="1:15" x14ac:dyDescent="0.2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</row>
    <row r="852" spans="1:15" x14ac:dyDescent="0.2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</row>
    <row r="853" spans="1:15" x14ac:dyDescent="0.2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2"/>
    </row>
    <row r="854" spans="1:15" x14ac:dyDescent="0.25">
      <c r="A854" s="13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1"/>
    </row>
    <row r="855" spans="1:15" x14ac:dyDescent="0.2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</row>
    <row r="856" spans="1:15" x14ac:dyDescent="0.2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</row>
    <row r="857" spans="1:15" x14ac:dyDescent="0.2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2"/>
    </row>
    <row r="858" spans="1:15" x14ac:dyDescent="0.25">
      <c r="A858" s="13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1"/>
    </row>
    <row r="859" spans="1:15" x14ac:dyDescent="0.2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</row>
    <row r="860" spans="1:15" x14ac:dyDescent="0.2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</row>
    <row r="861" spans="1:15" x14ac:dyDescent="0.2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2"/>
    </row>
    <row r="862" spans="1:15" x14ac:dyDescent="0.25">
      <c r="A862" s="13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1"/>
    </row>
    <row r="863" spans="1:15" x14ac:dyDescent="0.2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</row>
    <row r="864" spans="1:15" x14ac:dyDescent="0.2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</row>
    <row r="865" spans="1:15" x14ac:dyDescent="0.2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2"/>
    </row>
    <row r="866" spans="1:15" x14ac:dyDescent="0.25">
      <c r="A866" s="13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1"/>
    </row>
    <row r="867" spans="1:15" x14ac:dyDescent="0.2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</row>
    <row r="868" spans="1:15" x14ac:dyDescent="0.2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</row>
    <row r="869" spans="1:15" x14ac:dyDescent="0.2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2"/>
    </row>
    <row r="870" spans="1:15" x14ac:dyDescent="0.25">
      <c r="A870" s="13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1"/>
    </row>
    <row r="871" spans="1:15" x14ac:dyDescent="0.2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</row>
    <row r="872" spans="1:15" x14ac:dyDescent="0.2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</row>
    <row r="873" spans="1:15" x14ac:dyDescent="0.2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2"/>
    </row>
    <row r="874" spans="1:15" x14ac:dyDescent="0.25">
      <c r="A874" s="13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1"/>
    </row>
    <row r="875" spans="1:15" x14ac:dyDescent="0.2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</row>
    <row r="876" spans="1:15" x14ac:dyDescent="0.2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</row>
    <row r="877" spans="1:15" x14ac:dyDescent="0.2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2"/>
    </row>
    <row r="878" spans="1:15" x14ac:dyDescent="0.25">
      <c r="A878" s="13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1"/>
    </row>
    <row r="879" spans="1:15" x14ac:dyDescent="0.2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</row>
    <row r="880" spans="1:15" x14ac:dyDescent="0.2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</row>
    <row r="881" spans="1:15" x14ac:dyDescent="0.2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2"/>
    </row>
    <row r="882" spans="1:15" x14ac:dyDescent="0.25">
      <c r="A882" s="13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1"/>
    </row>
    <row r="883" spans="1:15" x14ac:dyDescent="0.2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</row>
    <row r="884" spans="1:15" x14ac:dyDescent="0.2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</row>
    <row r="885" spans="1:15" x14ac:dyDescent="0.2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2"/>
    </row>
    <row r="886" spans="1:15" x14ac:dyDescent="0.25">
      <c r="A886" s="13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1"/>
    </row>
    <row r="887" spans="1:15" x14ac:dyDescent="0.2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</row>
    <row r="888" spans="1:15" x14ac:dyDescent="0.2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</row>
    <row r="889" spans="1:15" x14ac:dyDescent="0.2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2"/>
    </row>
    <row r="890" spans="1:15" x14ac:dyDescent="0.25">
      <c r="A890" s="13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1"/>
    </row>
    <row r="891" spans="1:15" x14ac:dyDescent="0.2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</row>
    <row r="892" spans="1:15" x14ac:dyDescent="0.2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</row>
    <row r="893" spans="1:15" x14ac:dyDescent="0.2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2"/>
    </row>
    <row r="894" spans="1:15" x14ac:dyDescent="0.25">
      <c r="A894" s="13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1"/>
    </row>
    <row r="895" spans="1:15" x14ac:dyDescent="0.2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</row>
    <row r="896" spans="1:15" x14ac:dyDescent="0.2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</row>
    <row r="897" spans="1:15" x14ac:dyDescent="0.2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2"/>
    </row>
    <row r="898" spans="1:15" x14ac:dyDescent="0.25">
      <c r="A898" s="13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1"/>
    </row>
    <row r="899" spans="1:15" x14ac:dyDescent="0.2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</row>
    <row r="900" spans="1:15" x14ac:dyDescent="0.2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</row>
    <row r="901" spans="1:15" x14ac:dyDescent="0.2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2"/>
    </row>
    <row r="902" spans="1:15" x14ac:dyDescent="0.25">
      <c r="A902" s="13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1"/>
    </row>
    <row r="903" spans="1:15" x14ac:dyDescent="0.2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</row>
    <row r="904" spans="1:15" x14ac:dyDescent="0.2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</row>
    <row r="905" spans="1:15" x14ac:dyDescent="0.2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2"/>
    </row>
    <row r="906" spans="1:15" x14ac:dyDescent="0.25">
      <c r="A906" s="13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1"/>
    </row>
    <row r="907" spans="1:15" x14ac:dyDescent="0.2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</row>
    <row r="908" spans="1:15" x14ac:dyDescent="0.2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</row>
    <row r="909" spans="1:15" x14ac:dyDescent="0.2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2"/>
    </row>
    <row r="910" spans="1:15" x14ac:dyDescent="0.25">
      <c r="A910" s="13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1"/>
    </row>
    <row r="911" spans="1:15" x14ac:dyDescent="0.2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</row>
    <row r="912" spans="1:15" x14ac:dyDescent="0.2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</row>
    <row r="913" spans="1:15" x14ac:dyDescent="0.2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2"/>
    </row>
    <row r="914" spans="1:15" x14ac:dyDescent="0.25">
      <c r="A914" s="13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1"/>
    </row>
    <row r="915" spans="1:15" x14ac:dyDescent="0.2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</row>
    <row r="916" spans="1:15" x14ac:dyDescent="0.2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</row>
    <row r="917" spans="1:15" x14ac:dyDescent="0.2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2"/>
    </row>
    <row r="918" spans="1:15" x14ac:dyDescent="0.25">
      <c r="A918" s="13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1"/>
    </row>
    <row r="919" spans="1:15" x14ac:dyDescent="0.2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</row>
    <row r="920" spans="1:15" x14ac:dyDescent="0.2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</row>
    <row r="921" spans="1:15" x14ac:dyDescent="0.2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2"/>
    </row>
    <row r="922" spans="1:15" x14ac:dyDescent="0.25">
      <c r="A922" s="13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1"/>
    </row>
    <row r="923" spans="1:15" x14ac:dyDescent="0.2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</row>
    <row r="924" spans="1:15" x14ac:dyDescent="0.2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</row>
    <row r="925" spans="1:15" x14ac:dyDescent="0.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2"/>
    </row>
    <row r="926" spans="1:15" x14ac:dyDescent="0.25">
      <c r="A926" s="13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1"/>
    </row>
    <row r="927" spans="1:15" x14ac:dyDescent="0.2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</row>
    <row r="928" spans="1:15" x14ac:dyDescent="0.2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</row>
    <row r="929" spans="1:15" x14ac:dyDescent="0.2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2"/>
    </row>
    <row r="930" spans="1:15" x14ac:dyDescent="0.25">
      <c r="A930" s="13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1"/>
    </row>
    <row r="931" spans="1:15" x14ac:dyDescent="0.2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</row>
    <row r="932" spans="1:15" x14ac:dyDescent="0.2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</row>
    <row r="933" spans="1:15" x14ac:dyDescent="0.2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2"/>
    </row>
    <row r="934" spans="1:15" x14ac:dyDescent="0.25">
      <c r="A934" s="13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1"/>
    </row>
    <row r="935" spans="1:15" x14ac:dyDescent="0.2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</row>
    <row r="936" spans="1:15" x14ac:dyDescent="0.2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</row>
    <row r="937" spans="1:15" x14ac:dyDescent="0.2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2"/>
    </row>
    <row r="938" spans="1:15" x14ac:dyDescent="0.25">
      <c r="A938" s="13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1"/>
    </row>
    <row r="939" spans="1:15" x14ac:dyDescent="0.2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</row>
    <row r="940" spans="1:15" x14ac:dyDescent="0.2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</row>
    <row r="941" spans="1:15" x14ac:dyDescent="0.2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2"/>
    </row>
    <row r="942" spans="1:15" x14ac:dyDescent="0.25">
      <c r="A942" s="13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1"/>
    </row>
    <row r="943" spans="1:15" x14ac:dyDescent="0.2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</row>
    <row r="944" spans="1:15" x14ac:dyDescent="0.2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</row>
    <row r="945" spans="1:15" x14ac:dyDescent="0.2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2"/>
    </row>
    <row r="946" spans="1:15" x14ac:dyDescent="0.25">
      <c r="A946" s="13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1"/>
    </row>
    <row r="947" spans="1:15" x14ac:dyDescent="0.2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</row>
    <row r="948" spans="1:15" x14ac:dyDescent="0.2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</row>
    <row r="949" spans="1:15" x14ac:dyDescent="0.2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2"/>
    </row>
    <row r="950" spans="1:15" x14ac:dyDescent="0.25">
      <c r="A950" s="13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1"/>
    </row>
    <row r="951" spans="1:15" x14ac:dyDescent="0.2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</row>
    <row r="952" spans="1:15" x14ac:dyDescent="0.2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</row>
    <row r="953" spans="1:15" x14ac:dyDescent="0.2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2"/>
    </row>
    <row r="954" spans="1:15" x14ac:dyDescent="0.25">
      <c r="A954" s="13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1"/>
    </row>
    <row r="955" spans="1:15" x14ac:dyDescent="0.2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</row>
    <row r="956" spans="1:15" x14ac:dyDescent="0.2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</row>
    <row r="957" spans="1:15" x14ac:dyDescent="0.2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2"/>
    </row>
    <row r="958" spans="1:15" x14ac:dyDescent="0.25">
      <c r="A958" s="13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1"/>
    </row>
    <row r="959" spans="1:15" x14ac:dyDescent="0.2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</row>
    <row r="960" spans="1:15" x14ac:dyDescent="0.2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</row>
    <row r="961" spans="1:15" x14ac:dyDescent="0.2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2"/>
    </row>
    <row r="962" spans="1:15" x14ac:dyDescent="0.25">
      <c r="A962" s="13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1"/>
    </row>
    <row r="963" spans="1:15" x14ac:dyDescent="0.2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</row>
    <row r="964" spans="1:15" x14ac:dyDescent="0.2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</row>
    <row r="965" spans="1:15" x14ac:dyDescent="0.2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2"/>
    </row>
    <row r="966" spans="1:15" x14ac:dyDescent="0.25">
      <c r="A966" s="13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1"/>
    </row>
    <row r="967" spans="1:15" x14ac:dyDescent="0.2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</row>
    <row r="968" spans="1:15" x14ac:dyDescent="0.2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</row>
    <row r="969" spans="1:15" x14ac:dyDescent="0.2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2"/>
    </row>
    <row r="970" spans="1:15" x14ac:dyDescent="0.25">
      <c r="A970" s="13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1"/>
    </row>
    <row r="971" spans="1:15" x14ac:dyDescent="0.2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</row>
    <row r="972" spans="1:15" x14ac:dyDescent="0.2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</row>
    <row r="973" spans="1:15" x14ac:dyDescent="0.2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2"/>
    </row>
    <row r="974" spans="1:15" x14ac:dyDescent="0.25">
      <c r="A974" s="13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1"/>
    </row>
    <row r="975" spans="1:15" x14ac:dyDescent="0.2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</row>
    <row r="976" spans="1:15" x14ac:dyDescent="0.2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</row>
    <row r="977" spans="1:15" x14ac:dyDescent="0.2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2"/>
    </row>
    <row r="978" spans="1:15" x14ac:dyDescent="0.25">
      <c r="A978" s="13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1"/>
    </row>
    <row r="979" spans="1:15" x14ac:dyDescent="0.2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</row>
    <row r="980" spans="1:15" x14ac:dyDescent="0.2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</row>
    <row r="981" spans="1:15" x14ac:dyDescent="0.2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2"/>
    </row>
    <row r="982" spans="1:15" x14ac:dyDescent="0.25">
      <c r="A982" s="13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1"/>
    </row>
    <row r="983" spans="1:15" x14ac:dyDescent="0.2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</row>
    <row r="984" spans="1:15" x14ac:dyDescent="0.2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</row>
    <row r="985" spans="1:15" x14ac:dyDescent="0.2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2"/>
    </row>
    <row r="986" spans="1:15" x14ac:dyDescent="0.25">
      <c r="A986" s="13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1"/>
    </row>
    <row r="987" spans="1:15" x14ac:dyDescent="0.2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</row>
    <row r="988" spans="1:15" x14ac:dyDescent="0.2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</row>
    <row r="989" spans="1:15" x14ac:dyDescent="0.2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2"/>
    </row>
    <row r="990" spans="1:15" x14ac:dyDescent="0.25">
      <c r="A990" s="13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1"/>
    </row>
    <row r="991" spans="1:15" x14ac:dyDescent="0.2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</row>
    <row r="992" spans="1:15" x14ac:dyDescent="0.2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</row>
    <row r="993" spans="1:15" x14ac:dyDescent="0.2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2"/>
    </row>
    <row r="994" spans="1:15" x14ac:dyDescent="0.25">
      <c r="A994" s="13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1"/>
    </row>
    <row r="995" spans="1:15" x14ac:dyDescent="0.2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</row>
    <row r="996" spans="1:15" x14ac:dyDescent="0.2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</row>
    <row r="997" spans="1:15" x14ac:dyDescent="0.2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2"/>
    </row>
    <row r="998" spans="1:15" x14ac:dyDescent="0.25">
      <c r="A998" s="13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1"/>
    </row>
    <row r="999" spans="1:15" x14ac:dyDescent="0.2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</row>
    <row r="1000" spans="1:15" x14ac:dyDescent="0.2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</row>
    <row r="1001" spans="1:15" x14ac:dyDescent="0.25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2"/>
    </row>
    <row r="1002" spans="1:15" x14ac:dyDescent="0.25">
      <c r="A1002" s="13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1"/>
    </row>
    <row r="1003" spans="1:15" x14ac:dyDescent="0.25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</row>
    <row r="1004" spans="1:15" x14ac:dyDescent="0.25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</row>
    <row r="1005" spans="1:15" x14ac:dyDescent="0.25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2"/>
    </row>
    <row r="1006" spans="1:15" x14ac:dyDescent="0.25">
      <c r="A1006" s="13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1"/>
    </row>
    <row r="1007" spans="1:15" x14ac:dyDescent="0.25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</row>
    <row r="1008" spans="1:15" x14ac:dyDescent="0.25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</row>
    <row r="1009" spans="1:15" x14ac:dyDescent="0.25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2"/>
    </row>
    <row r="1010" spans="1:15" x14ac:dyDescent="0.25">
      <c r="A1010" s="13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1"/>
    </row>
    <row r="1011" spans="1:15" x14ac:dyDescent="0.25">
      <c r="A1011" s="11"/>
      <c r="B1011" s="11"/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</row>
    <row r="1012" spans="1:15" x14ac:dyDescent="0.25">
      <c r="A1012" s="11"/>
      <c r="B1012" s="11"/>
      <c r="C1012" s="11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</row>
    <row r="1013" spans="1:15" x14ac:dyDescent="0.25">
      <c r="A1013" s="11"/>
      <c r="B1013" s="11"/>
      <c r="C1013" s="11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2"/>
    </row>
    <row r="1014" spans="1:15" x14ac:dyDescent="0.25">
      <c r="A1014" s="13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1"/>
    </row>
    <row r="1015" spans="1:15" x14ac:dyDescent="0.25">
      <c r="A1015" s="11"/>
      <c r="B1015" s="11"/>
      <c r="C1015" s="11"/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</row>
    <row r="1016" spans="1:15" x14ac:dyDescent="0.25">
      <c r="A1016" s="11"/>
      <c r="B1016" s="11"/>
      <c r="C1016" s="11"/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</row>
    <row r="1017" spans="1:15" x14ac:dyDescent="0.25">
      <c r="A1017" s="11"/>
      <c r="B1017" s="11"/>
      <c r="C1017" s="11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2"/>
    </row>
    <row r="1018" spans="1:15" x14ac:dyDescent="0.25">
      <c r="A1018" s="13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1"/>
    </row>
    <row r="1019" spans="1:15" x14ac:dyDescent="0.25">
      <c r="A1019" s="11"/>
      <c r="B1019" s="11"/>
      <c r="C1019" s="11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</row>
    <row r="1020" spans="1:15" x14ac:dyDescent="0.25">
      <c r="A1020" s="11"/>
      <c r="B1020" s="11"/>
      <c r="C1020" s="11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</row>
    <row r="1021" spans="1:15" x14ac:dyDescent="0.25">
      <c r="A1021" s="11"/>
      <c r="B1021" s="11"/>
      <c r="C1021" s="11"/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2"/>
    </row>
    <row r="1022" spans="1:15" x14ac:dyDescent="0.25">
      <c r="A1022" s="13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1"/>
    </row>
    <row r="1023" spans="1:15" x14ac:dyDescent="0.25">
      <c r="A1023" s="11"/>
      <c r="B1023" s="11"/>
      <c r="C1023" s="11"/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</row>
    <row r="1024" spans="1:15" x14ac:dyDescent="0.25">
      <c r="A1024" s="11"/>
      <c r="B1024" s="11"/>
      <c r="C1024" s="11"/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</row>
    <row r="1025" spans="1:15" x14ac:dyDescent="0.25">
      <c r="A1025" s="11"/>
      <c r="B1025" s="11"/>
      <c r="C1025" s="11"/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2"/>
    </row>
    <row r="1026" spans="1:15" x14ac:dyDescent="0.25">
      <c r="A1026" s="13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1"/>
    </row>
    <row r="1027" spans="1:15" x14ac:dyDescent="0.25">
      <c r="A1027" s="11"/>
      <c r="B1027" s="11"/>
      <c r="C1027" s="11"/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</row>
    <row r="1028" spans="1:15" x14ac:dyDescent="0.25">
      <c r="A1028" s="11"/>
      <c r="B1028" s="11"/>
      <c r="C1028" s="11"/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</row>
    <row r="1029" spans="1:15" x14ac:dyDescent="0.25">
      <c r="A1029" s="11"/>
      <c r="B1029" s="11"/>
      <c r="C1029" s="11"/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2"/>
    </row>
    <row r="1030" spans="1:15" x14ac:dyDescent="0.25">
      <c r="A1030" s="13"/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1"/>
    </row>
    <row r="1031" spans="1:15" x14ac:dyDescent="0.25">
      <c r="A1031" s="11"/>
      <c r="B1031" s="11"/>
      <c r="C1031" s="11"/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</row>
    <row r="1032" spans="1:15" x14ac:dyDescent="0.25">
      <c r="A1032" s="11"/>
      <c r="B1032" s="11"/>
      <c r="C1032" s="11"/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</row>
    <row r="1033" spans="1:15" x14ac:dyDescent="0.25">
      <c r="A1033" s="11"/>
      <c r="B1033" s="11"/>
      <c r="C1033" s="11"/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2"/>
    </row>
    <row r="1034" spans="1:15" x14ac:dyDescent="0.25">
      <c r="A1034" s="13"/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1"/>
    </row>
    <row r="1035" spans="1:15" x14ac:dyDescent="0.25">
      <c r="A1035" s="11"/>
      <c r="B1035" s="11"/>
      <c r="C1035" s="11"/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</row>
    <row r="1036" spans="1:15" x14ac:dyDescent="0.25">
      <c r="A1036" s="11"/>
      <c r="B1036" s="11"/>
      <c r="C1036" s="11"/>
      <c r="D1036" s="11"/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</row>
    <row r="1037" spans="1:15" x14ac:dyDescent="0.25">
      <c r="A1037" s="11"/>
      <c r="B1037" s="11"/>
      <c r="C1037" s="11"/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2"/>
    </row>
    <row r="1038" spans="1:15" x14ac:dyDescent="0.25">
      <c r="A1038" s="13"/>
      <c r="B1038" s="12"/>
      <c r="C1038" s="12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1"/>
    </row>
    <row r="1039" spans="1:15" x14ac:dyDescent="0.25">
      <c r="A1039" s="11"/>
      <c r="B1039" s="11"/>
      <c r="C1039" s="11"/>
      <c r="D1039" s="11"/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</row>
    <row r="1040" spans="1:15" x14ac:dyDescent="0.25">
      <c r="A1040" s="11"/>
      <c r="B1040" s="11"/>
      <c r="C1040" s="11"/>
      <c r="D1040" s="11"/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</row>
    <row r="1041" spans="1:15" x14ac:dyDescent="0.25">
      <c r="A1041" s="11"/>
      <c r="B1041" s="11"/>
      <c r="C1041" s="11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2"/>
    </row>
    <row r="1042" spans="1:15" x14ac:dyDescent="0.25">
      <c r="A1042" s="13"/>
      <c r="B1042" s="12"/>
      <c r="C1042" s="12"/>
      <c r="D1042" s="12"/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1"/>
    </row>
    <row r="1043" spans="1:15" x14ac:dyDescent="0.25">
      <c r="A1043" s="11"/>
      <c r="B1043" s="11"/>
      <c r="C1043" s="11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</row>
    <row r="1044" spans="1:15" x14ac:dyDescent="0.25">
      <c r="A1044" s="11"/>
      <c r="B1044" s="11"/>
      <c r="C1044" s="11"/>
      <c r="D1044" s="11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</row>
    <row r="1045" spans="1:15" x14ac:dyDescent="0.25">
      <c r="A1045" s="11"/>
      <c r="B1045" s="11"/>
      <c r="C1045" s="11"/>
      <c r="D1045" s="11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/>
      <c r="O1045" s="12"/>
    </row>
    <row r="1046" spans="1:15" x14ac:dyDescent="0.25">
      <c r="A1046" s="13"/>
      <c r="B1046" s="12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1"/>
    </row>
    <row r="1047" spans="1:15" x14ac:dyDescent="0.25">
      <c r="A1047" s="11"/>
      <c r="B1047" s="11"/>
      <c r="C1047" s="11"/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</row>
    <row r="1048" spans="1:15" x14ac:dyDescent="0.25">
      <c r="A1048" s="11"/>
      <c r="B1048" s="11"/>
      <c r="C1048" s="11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</row>
    <row r="1049" spans="1:15" x14ac:dyDescent="0.25">
      <c r="A1049" s="11"/>
      <c r="B1049" s="11"/>
      <c r="C1049" s="11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2"/>
    </row>
    <row r="1050" spans="1:15" x14ac:dyDescent="0.25">
      <c r="A1050" s="13"/>
      <c r="B1050" s="12"/>
      <c r="C1050" s="12"/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1"/>
    </row>
    <row r="1051" spans="1:15" x14ac:dyDescent="0.25">
      <c r="A1051" s="11"/>
      <c r="B1051" s="11"/>
      <c r="C1051" s="11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</row>
    <row r="1052" spans="1:15" x14ac:dyDescent="0.25">
      <c r="A1052" s="11"/>
      <c r="B1052" s="11"/>
      <c r="C1052" s="11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</row>
    <row r="1053" spans="1:15" x14ac:dyDescent="0.25">
      <c r="A1053" s="11"/>
      <c r="B1053" s="11"/>
      <c r="C1053" s="11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2"/>
    </row>
    <row r="1054" spans="1:15" x14ac:dyDescent="0.25">
      <c r="A1054" s="13"/>
      <c r="B1054" s="12"/>
      <c r="C1054" s="12"/>
      <c r="D1054" s="12"/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1"/>
    </row>
    <row r="1055" spans="1:15" x14ac:dyDescent="0.25">
      <c r="A1055" s="11"/>
      <c r="B1055" s="11"/>
      <c r="C1055" s="11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</row>
    <row r="1056" spans="1:15" x14ac:dyDescent="0.25">
      <c r="A1056" s="11"/>
      <c r="B1056" s="11"/>
      <c r="C1056" s="11"/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</row>
    <row r="1057" spans="1:15" x14ac:dyDescent="0.25">
      <c r="A1057" s="11"/>
      <c r="B1057" s="11"/>
      <c r="C1057" s="11"/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2"/>
    </row>
    <row r="1058" spans="1:15" x14ac:dyDescent="0.25">
      <c r="A1058" s="13"/>
      <c r="B1058" s="12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1"/>
    </row>
    <row r="1059" spans="1:15" x14ac:dyDescent="0.25">
      <c r="A1059" s="11"/>
      <c r="B1059" s="11"/>
      <c r="C1059" s="11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</row>
    <row r="1060" spans="1:15" x14ac:dyDescent="0.25">
      <c r="A1060" s="11"/>
      <c r="B1060" s="11"/>
      <c r="C1060" s="11"/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</row>
    <row r="1061" spans="1:15" x14ac:dyDescent="0.25">
      <c r="A1061" s="11"/>
      <c r="B1061" s="11"/>
      <c r="C1061" s="11"/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2"/>
    </row>
    <row r="1062" spans="1:15" x14ac:dyDescent="0.25">
      <c r="A1062" s="13"/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1"/>
    </row>
    <row r="1063" spans="1:15" x14ac:dyDescent="0.25">
      <c r="A1063" s="11"/>
      <c r="B1063" s="11"/>
      <c r="C1063" s="11"/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</row>
    <row r="1064" spans="1:15" x14ac:dyDescent="0.25">
      <c r="A1064" s="11"/>
      <c r="B1064" s="11"/>
      <c r="C1064" s="11"/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</row>
    <row r="1065" spans="1:15" x14ac:dyDescent="0.25">
      <c r="A1065" s="11"/>
      <c r="B1065" s="11"/>
      <c r="C1065" s="11"/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2"/>
    </row>
    <row r="1066" spans="1:15" x14ac:dyDescent="0.25">
      <c r="A1066" s="13"/>
      <c r="B1066" s="12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1"/>
    </row>
    <row r="1067" spans="1:15" x14ac:dyDescent="0.25">
      <c r="A1067" s="11"/>
      <c r="B1067" s="11"/>
      <c r="C1067" s="11"/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</row>
    <row r="1068" spans="1:15" x14ac:dyDescent="0.25">
      <c r="A1068" s="11"/>
      <c r="B1068" s="11"/>
      <c r="C1068" s="11"/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</row>
    <row r="1069" spans="1:15" x14ac:dyDescent="0.25">
      <c r="A1069" s="11"/>
      <c r="B1069" s="11"/>
      <c r="C1069" s="11"/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2"/>
    </row>
    <row r="1070" spans="1:15" x14ac:dyDescent="0.25">
      <c r="A1070" s="13"/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1"/>
    </row>
    <row r="1071" spans="1:15" x14ac:dyDescent="0.25">
      <c r="A1071" s="11"/>
      <c r="B1071" s="11"/>
      <c r="C1071" s="11"/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</row>
    <row r="1072" spans="1:15" x14ac:dyDescent="0.25">
      <c r="A1072" s="11"/>
      <c r="B1072" s="11"/>
      <c r="C1072" s="11"/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</row>
    <row r="1073" spans="1:15" x14ac:dyDescent="0.25">
      <c r="A1073" s="11"/>
      <c r="B1073" s="11"/>
      <c r="C1073" s="11"/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2"/>
    </row>
    <row r="1074" spans="1:15" x14ac:dyDescent="0.25">
      <c r="A1074" s="13"/>
      <c r="B1074" s="12"/>
      <c r="C1074" s="12"/>
      <c r="D1074" s="12"/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  <c r="O1074" s="11"/>
    </row>
    <row r="1075" spans="1:15" x14ac:dyDescent="0.25">
      <c r="A1075" s="11"/>
      <c r="B1075" s="11"/>
      <c r="C1075" s="11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</row>
    <row r="1076" spans="1:15" x14ac:dyDescent="0.25">
      <c r="A1076" s="11"/>
      <c r="B1076" s="11"/>
      <c r="C1076" s="11"/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</row>
    <row r="1077" spans="1:15" x14ac:dyDescent="0.25">
      <c r="A1077" s="11"/>
      <c r="B1077" s="11"/>
      <c r="C1077" s="11"/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2"/>
    </row>
    <row r="1078" spans="1:15" x14ac:dyDescent="0.25">
      <c r="A1078" s="13"/>
      <c r="B1078" s="12"/>
      <c r="C1078" s="12"/>
      <c r="D1078" s="12"/>
      <c r="E1078" s="12"/>
      <c r="F1078" s="12"/>
      <c r="G1078" s="12"/>
      <c r="H1078" s="12"/>
      <c r="I1078" s="12"/>
      <c r="J1078" s="12"/>
      <c r="K1078" s="12"/>
      <c r="L1078" s="12"/>
      <c r="M1078" s="12"/>
      <c r="N1078" s="12"/>
      <c r="O1078" s="11"/>
    </row>
    <row r="1079" spans="1:15" x14ac:dyDescent="0.25">
      <c r="A1079" s="11"/>
      <c r="B1079" s="11"/>
      <c r="C1079" s="11"/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</row>
    <row r="1080" spans="1:15" x14ac:dyDescent="0.25">
      <c r="A1080" s="11"/>
      <c r="B1080" s="11"/>
      <c r="C1080" s="11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</row>
    <row r="1081" spans="1:15" x14ac:dyDescent="0.25">
      <c r="A1081" s="11"/>
      <c r="B1081" s="11"/>
      <c r="C1081" s="11"/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2"/>
    </row>
    <row r="1082" spans="1:15" x14ac:dyDescent="0.25">
      <c r="A1082" s="13"/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1"/>
    </row>
    <row r="1083" spans="1:15" x14ac:dyDescent="0.25">
      <c r="A1083" s="11"/>
      <c r="B1083" s="11"/>
      <c r="C1083" s="11"/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</row>
    <row r="1084" spans="1:15" x14ac:dyDescent="0.25">
      <c r="A1084" s="11"/>
      <c r="B1084" s="11"/>
      <c r="C1084" s="11"/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</row>
    <row r="1085" spans="1:15" x14ac:dyDescent="0.25">
      <c r="A1085" s="11"/>
      <c r="B1085" s="11"/>
      <c r="C1085" s="11"/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2"/>
    </row>
    <row r="1086" spans="1:15" x14ac:dyDescent="0.25">
      <c r="A1086" s="13"/>
      <c r="B1086" s="12"/>
      <c r="C1086" s="12"/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1"/>
    </row>
    <row r="1087" spans="1:15" x14ac:dyDescent="0.25">
      <c r="A1087" s="11"/>
      <c r="B1087" s="11"/>
      <c r="C1087" s="11"/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</row>
    <row r="1088" spans="1:15" x14ac:dyDescent="0.25">
      <c r="A1088" s="11"/>
      <c r="B1088" s="11"/>
      <c r="C1088" s="11"/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</row>
    <row r="1089" spans="1:15" x14ac:dyDescent="0.25">
      <c r="A1089" s="11"/>
      <c r="B1089" s="11"/>
      <c r="C1089" s="11"/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2"/>
    </row>
    <row r="1090" spans="1:15" x14ac:dyDescent="0.25">
      <c r="A1090" s="13"/>
      <c r="B1090" s="12"/>
      <c r="C1090" s="12"/>
      <c r="D1090" s="12"/>
      <c r="E1090" s="12"/>
      <c r="F1090" s="12"/>
      <c r="G1090" s="12"/>
      <c r="H1090" s="12"/>
      <c r="I1090" s="12"/>
      <c r="J1090" s="12"/>
      <c r="K1090" s="12"/>
      <c r="L1090" s="12"/>
      <c r="M1090" s="12"/>
      <c r="N1090" s="12"/>
      <c r="O1090" s="11"/>
    </row>
    <row r="1091" spans="1:15" x14ac:dyDescent="0.25">
      <c r="A1091" s="11"/>
      <c r="B1091" s="11"/>
      <c r="C1091" s="11"/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</row>
    <row r="1092" spans="1:15" x14ac:dyDescent="0.25">
      <c r="A1092" s="11"/>
      <c r="B1092" s="11"/>
      <c r="C1092" s="11"/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</row>
    <row r="1093" spans="1:15" x14ac:dyDescent="0.25">
      <c r="A1093" s="11"/>
      <c r="B1093" s="11"/>
      <c r="C1093" s="11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2"/>
    </row>
    <row r="1094" spans="1:15" x14ac:dyDescent="0.25">
      <c r="A1094" s="13"/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1"/>
    </row>
    <row r="1095" spans="1:15" x14ac:dyDescent="0.25">
      <c r="A1095" s="11"/>
      <c r="B1095" s="11"/>
      <c r="C1095" s="11"/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</row>
    <row r="1096" spans="1:15" x14ac:dyDescent="0.25">
      <c r="A1096" s="11"/>
      <c r="B1096" s="11"/>
      <c r="C1096" s="11"/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</row>
    <row r="1097" spans="1:15" x14ac:dyDescent="0.25">
      <c r="A1097" s="11"/>
      <c r="B1097" s="11"/>
      <c r="C1097" s="11"/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2"/>
    </row>
    <row r="1098" spans="1:15" x14ac:dyDescent="0.25">
      <c r="A1098" s="13"/>
      <c r="B1098" s="12"/>
      <c r="C1098" s="12"/>
      <c r="D1098" s="12"/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  <c r="O1098" s="11"/>
    </row>
    <row r="1099" spans="1:15" x14ac:dyDescent="0.25">
      <c r="A1099" s="11"/>
      <c r="B1099" s="11"/>
      <c r="C1099" s="11"/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</row>
    <row r="1100" spans="1:15" x14ac:dyDescent="0.25">
      <c r="A1100" s="11"/>
      <c r="B1100" s="11"/>
      <c r="C1100" s="11"/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</row>
    <row r="1101" spans="1:15" x14ac:dyDescent="0.25">
      <c r="A1101" s="11"/>
      <c r="B1101" s="11"/>
      <c r="C1101" s="11"/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2"/>
    </row>
    <row r="1102" spans="1:15" x14ac:dyDescent="0.25">
      <c r="A1102" s="13"/>
      <c r="B1102" s="12"/>
      <c r="C1102" s="12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1"/>
    </row>
    <row r="1103" spans="1:15" x14ac:dyDescent="0.25">
      <c r="A1103" s="11"/>
      <c r="B1103" s="11"/>
      <c r="C1103" s="11"/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</row>
    <row r="1104" spans="1:15" x14ac:dyDescent="0.25">
      <c r="A1104" s="11"/>
      <c r="B1104" s="11"/>
      <c r="C1104" s="11"/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</row>
    <row r="1105" spans="1:15" x14ac:dyDescent="0.25">
      <c r="A1105" s="11"/>
      <c r="B1105" s="11"/>
      <c r="C1105" s="11"/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2"/>
    </row>
    <row r="1106" spans="1:15" x14ac:dyDescent="0.25">
      <c r="A1106" s="13"/>
      <c r="B1106" s="12"/>
      <c r="C1106" s="12"/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1"/>
    </row>
    <row r="1107" spans="1:15" x14ac:dyDescent="0.25">
      <c r="A1107" s="11"/>
      <c r="B1107" s="11"/>
      <c r="C1107" s="11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</row>
    <row r="1108" spans="1:15" x14ac:dyDescent="0.25">
      <c r="A1108" s="11"/>
      <c r="B1108" s="11"/>
      <c r="C1108" s="11"/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</row>
    <row r="1109" spans="1:15" x14ac:dyDescent="0.25">
      <c r="A1109" s="11"/>
      <c r="B1109" s="11"/>
      <c r="C1109" s="11"/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2"/>
    </row>
    <row r="1110" spans="1:15" x14ac:dyDescent="0.25">
      <c r="A1110" s="13"/>
      <c r="B1110" s="12"/>
      <c r="C1110" s="12"/>
      <c r="D1110" s="12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1"/>
    </row>
    <row r="1111" spans="1:15" x14ac:dyDescent="0.25">
      <c r="A1111" s="11"/>
      <c r="B1111" s="11"/>
      <c r="C1111" s="11"/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</row>
    <row r="1112" spans="1:15" x14ac:dyDescent="0.25">
      <c r="A1112" s="11"/>
      <c r="B1112" s="11"/>
      <c r="C1112" s="11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</row>
    <row r="1113" spans="1:15" x14ac:dyDescent="0.25">
      <c r="A1113" s="11"/>
      <c r="B1113" s="11"/>
      <c r="C1113" s="11"/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2"/>
    </row>
    <row r="1114" spans="1:15" x14ac:dyDescent="0.25">
      <c r="A1114" s="13"/>
      <c r="B1114" s="12"/>
      <c r="C1114" s="12"/>
      <c r="D1114" s="12"/>
      <c r="E1114" s="12"/>
      <c r="F1114" s="12"/>
      <c r="G1114" s="12"/>
      <c r="H1114" s="12"/>
      <c r="I1114" s="12"/>
      <c r="J1114" s="12"/>
      <c r="K1114" s="12"/>
      <c r="L1114" s="12"/>
      <c r="M1114" s="12"/>
      <c r="N1114" s="12"/>
      <c r="O1114" s="11"/>
    </row>
    <row r="1115" spans="1:15" x14ac:dyDescent="0.25">
      <c r="A1115" s="11"/>
      <c r="B1115" s="11"/>
      <c r="C1115" s="11"/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</row>
    <row r="1116" spans="1:15" x14ac:dyDescent="0.25">
      <c r="A1116" s="11"/>
      <c r="B1116" s="11"/>
      <c r="C1116" s="11"/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</row>
    <row r="1117" spans="1:15" x14ac:dyDescent="0.25">
      <c r="A1117" s="11"/>
      <c r="B1117" s="11"/>
      <c r="C1117" s="11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2"/>
    </row>
    <row r="1118" spans="1:15" x14ac:dyDescent="0.25">
      <c r="A1118" s="13"/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1"/>
    </row>
    <row r="1119" spans="1:15" x14ac:dyDescent="0.25">
      <c r="A1119" s="11"/>
      <c r="B1119" s="11"/>
      <c r="C1119" s="11"/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</row>
    <row r="1120" spans="1:15" x14ac:dyDescent="0.25">
      <c r="A1120" s="11"/>
      <c r="B1120" s="11"/>
      <c r="C1120" s="11"/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</row>
    <row r="1121" spans="1:15" x14ac:dyDescent="0.25">
      <c r="A1121" s="11"/>
      <c r="B1121" s="11"/>
      <c r="C1121" s="11"/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2"/>
    </row>
    <row r="1122" spans="1:15" x14ac:dyDescent="0.25">
      <c r="A1122" s="13"/>
      <c r="B1122" s="12"/>
      <c r="C1122" s="12"/>
      <c r="D1122" s="12"/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  <c r="O1122" s="11"/>
    </row>
    <row r="1123" spans="1:15" x14ac:dyDescent="0.25">
      <c r="A1123" s="11"/>
      <c r="B1123" s="11"/>
      <c r="C1123" s="11"/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</row>
    <row r="1124" spans="1:15" x14ac:dyDescent="0.25">
      <c r="A1124" s="11"/>
      <c r="B1124" s="11"/>
      <c r="C1124" s="11"/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</row>
    <row r="1125" spans="1:15" x14ac:dyDescent="0.25">
      <c r="A1125" s="11"/>
      <c r="B1125" s="11"/>
      <c r="C1125" s="11"/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2"/>
    </row>
    <row r="1126" spans="1:15" x14ac:dyDescent="0.25">
      <c r="A1126" s="13"/>
      <c r="B1126" s="12"/>
      <c r="C1126" s="12"/>
      <c r="D1126" s="12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1"/>
    </row>
    <row r="1127" spans="1:15" x14ac:dyDescent="0.25">
      <c r="A1127" s="11"/>
      <c r="B1127" s="11"/>
      <c r="C1127" s="11"/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</row>
    <row r="1128" spans="1:15" x14ac:dyDescent="0.25">
      <c r="A1128" s="11"/>
      <c r="B1128" s="11"/>
      <c r="C1128" s="11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</row>
    <row r="1129" spans="1:15" x14ac:dyDescent="0.25">
      <c r="A1129" s="11"/>
      <c r="B1129" s="11"/>
      <c r="C1129" s="11"/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2"/>
    </row>
    <row r="1130" spans="1:15" x14ac:dyDescent="0.25">
      <c r="A1130" s="13"/>
      <c r="B1130" s="12"/>
      <c r="C1130" s="12"/>
      <c r="D1130" s="12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1"/>
    </row>
    <row r="1131" spans="1:15" x14ac:dyDescent="0.25">
      <c r="A1131" s="11"/>
      <c r="B1131" s="11"/>
      <c r="C1131" s="11"/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</row>
    <row r="1132" spans="1:15" x14ac:dyDescent="0.25">
      <c r="A1132" s="11"/>
      <c r="B1132" s="11"/>
      <c r="C1132" s="11"/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</row>
    <row r="1133" spans="1:15" x14ac:dyDescent="0.25">
      <c r="A1133" s="11"/>
      <c r="B1133" s="11"/>
      <c r="C1133" s="11"/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2"/>
    </row>
    <row r="1134" spans="1:15" x14ac:dyDescent="0.25">
      <c r="A1134" s="13"/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1"/>
    </row>
    <row r="1135" spans="1:15" x14ac:dyDescent="0.25">
      <c r="A1135" s="11"/>
      <c r="B1135" s="11"/>
      <c r="C1135" s="11"/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</row>
    <row r="1136" spans="1:15" x14ac:dyDescent="0.25">
      <c r="A1136" s="11"/>
      <c r="B1136" s="11"/>
      <c r="C1136" s="11"/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</row>
    <row r="1137" spans="1:15" x14ac:dyDescent="0.25">
      <c r="A1137" s="11"/>
      <c r="B1137" s="11"/>
      <c r="C1137" s="11"/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2"/>
    </row>
    <row r="1138" spans="1:15" x14ac:dyDescent="0.25">
      <c r="A1138" s="13"/>
      <c r="B1138" s="12"/>
      <c r="C1138" s="12"/>
      <c r="D1138" s="12"/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  <c r="O1138" s="11"/>
    </row>
    <row r="1139" spans="1:15" x14ac:dyDescent="0.25">
      <c r="A1139" s="11"/>
      <c r="B1139" s="11"/>
      <c r="C1139" s="11"/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</row>
    <row r="1140" spans="1:15" x14ac:dyDescent="0.25">
      <c r="A1140" s="11"/>
      <c r="B1140" s="11"/>
      <c r="C1140" s="11"/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</row>
    <row r="1141" spans="1:15" x14ac:dyDescent="0.25">
      <c r="A1141" s="11"/>
      <c r="B1141" s="11"/>
      <c r="C1141" s="11"/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2"/>
    </row>
    <row r="1142" spans="1:15" x14ac:dyDescent="0.25">
      <c r="A1142" s="13"/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1"/>
    </row>
    <row r="1143" spans="1:15" x14ac:dyDescent="0.25">
      <c r="A1143" s="11"/>
      <c r="B1143" s="11"/>
      <c r="C1143" s="11"/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</row>
    <row r="1144" spans="1:15" x14ac:dyDescent="0.25">
      <c r="A1144" s="11"/>
      <c r="B1144" s="11"/>
      <c r="C1144" s="11"/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</row>
    <row r="1145" spans="1:15" x14ac:dyDescent="0.25">
      <c r="A1145" s="11"/>
      <c r="B1145" s="11"/>
      <c r="C1145" s="11"/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2"/>
    </row>
    <row r="1146" spans="1:15" x14ac:dyDescent="0.25">
      <c r="A1146" s="13"/>
      <c r="B1146" s="12"/>
      <c r="C1146" s="12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1"/>
    </row>
    <row r="1147" spans="1:15" x14ac:dyDescent="0.25">
      <c r="A1147" s="11"/>
      <c r="B1147" s="11"/>
      <c r="C1147" s="11"/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</row>
    <row r="1148" spans="1:15" x14ac:dyDescent="0.25">
      <c r="A1148" s="11"/>
      <c r="B1148" s="11"/>
      <c r="C1148" s="11"/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</row>
    <row r="1149" spans="1:15" x14ac:dyDescent="0.25">
      <c r="A1149" s="11"/>
      <c r="B1149" s="11"/>
      <c r="C1149" s="11"/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2"/>
    </row>
    <row r="1150" spans="1:15" x14ac:dyDescent="0.25">
      <c r="A1150" s="13"/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  <c r="O1150" s="11"/>
    </row>
    <row r="1151" spans="1:15" x14ac:dyDescent="0.25">
      <c r="A1151" s="11"/>
      <c r="B1151" s="11"/>
      <c r="C1151" s="11"/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</row>
    <row r="1152" spans="1:15" x14ac:dyDescent="0.25">
      <c r="A1152" s="11"/>
      <c r="B1152" s="11"/>
      <c r="C1152" s="11"/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</row>
    <row r="1153" spans="1:15" x14ac:dyDescent="0.25">
      <c r="A1153" s="11"/>
      <c r="B1153" s="11"/>
      <c r="C1153" s="11"/>
      <c r="D1153" s="11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2"/>
    </row>
    <row r="1154" spans="1:15" x14ac:dyDescent="0.25">
      <c r="A1154" s="13"/>
      <c r="B1154" s="12"/>
      <c r="C1154" s="12"/>
      <c r="D1154" s="12"/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  <c r="O1154" s="11"/>
    </row>
    <row r="1155" spans="1:15" x14ac:dyDescent="0.25">
      <c r="A1155" s="11"/>
      <c r="B1155" s="11"/>
      <c r="C1155" s="11"/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</row>
    <row r="1156" spans="1:15" x14ac:dyDescent="0.25">
      <c r="A1156" s="11"/>
      <c r="B1156" s="11"/>
      <c r="C1156" s="11"/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</row>
    <row r="1157" spans="1:15" x14ac:dyDescent="0.25">
      <c r="A1157" s="11"/>
      <c r="B1157" s="11"/>
      <c r="C1157" s="11"/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2"/>
    </row>
    <row r="1158" spans="1:15" x14ac:dyDescent="0.25">
      <c r="A1158" s="13"/>
      <c r="B1158" s="12"/>
      <c r="C1158" s="12"/>
      <c r="D1158" s="12"/>
      <c r="E1158" s="12"/>
      <c r="F1158" s="12"/>
      <c r="G1158" s="12"/>
      <c r="H1158" s="12"/>
      <c r="I1158" s="12"/>
      <c r="J1158" s="12"/>
      <c r="K1158" s="12"/>
      <c r="L1158" s="12"/>
      <c r="M1158" s="12"/>
      <c r="N1158" s="12"/>
      <c r="O1158" s="11"/>
    </row>
    <row r="1159" spans="1:15" x14ac:dyDescent="0.25">
      <c r="A1159" s="11"/>
      <c r="B1159" s="11"/>
      <c r="C1159" s="11"/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</row>
    <row r="1160" spans="1:15" x14ac:dyDescent="0.25">
      <c r="A1160" s="11"/>
      <c r="B1160" s="11"/>
      <c r="C1160" s="11"/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</row>
    <row r="1161" spans="1:15" x14ac:dyDescent="0.25">
      <c r="A1161" s="11"/>
      <c r="B1161" s="11"/>
      <c r="C1161" s="11"/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2"/>
    </row>
    <row r="1162" spans="1:15" x14ac:dyDescent="0.25">
      <c r="A1162" s="13"/>
      <c r="B1162" s="12"/>
      <c r="C1162" s="12"/>
      <c r="D1162" s="12"/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  <c r="O1162" s="11"/>
    </row>
    <row r="1163" spans="1:15" x14ac:dyDescent="0.25">
      <c r="A1163" s="11"/>
      <c r="B1163" s="11"/>
      <c r="C1163" s="11"/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</row>
    <row r="1164" spans="1:15" x14ac:dyDescent="0.25">
      <c r="A1164" s="11"/>
      <c r="B1164" s="11"/>
      <c r="C1164" s="11"/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</row>
    <row r="1165" spans="1:15" x14ac:dyDescent="0.25">
      <c r="A1165" s="11"/>
      <c r="B1165" s="11"/>
      <c r="C1165" s="11"/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2"/>
    </row>
    <row r="1166" spans="1:15" x14ac:dyDescent="0.25">
      <c r="A1166" s="13"/>
      <c r="B1166" s="12"/>
      <c r="C1166" s="12"/>
      <c r="D1166" s="12"/>
      <c r="E1166" s="12"/>
      <c r="F1166" s="12"/>
      <c r="G1166" s="12"/>
      <c r="H1166" s="12"/>
      <c r="I1166" s="12"/>
      <c r="J1166" s="12"/>
      <c r="K1166" s="12"/>
      <c r="L1166" s="12"/>
      <c r="M1166" s="12"/>
      <c r="N1166" s="12"/>
      <c r="O1166" s="11"/>
    </row>
    <row r="1167" spans="1:15" x14ac:dyDescent="0.25">
      <c r="A1167" s="11"/>
      <c r="B1167" s="11"/>
      <c r="C1167" s="11"/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</row>
    <row r="1168" spans="1:15" x14ac:dyDescent="0.25">
      <c r="A1168" s="11"/>
      <c r="B1168" s="11"/>
      <c r="C1168" s="11"/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</row>
    <row r="1169" spans="1:15" x14ac:dyDescent="0.25">
      <c r="A1169" s="11"/>
      <c r="B1169" s="11"/>
      <c r="C1169" s="11"/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2"/>
    </row>
    <row r="1170" spans="1:15" x14ac:dyDescent="0.25">
      <c r="A1170" s="13"/>
      <c r="B1170" s="12"/>
      <c r="C1170" s="12"/>
      <c r="D1170" s="12"/>
      <c r="E1170" s="12"/>
      <c r="F1170" s="12"/>
      <c r="G1170" s="12"/>
      <c r="H1170" s="12"/>
      <c r="I1170" s="12"/>
      <c r="J1170" s="12"/>
      <c r="K1170" s="12"/>
      <c r="L1170" s="12"/>
      <c r="M1170" s="12"/>
      <c r="N1170" s="12"/>
      <c r="O1170" s="11"/>
    </row>
    <row r="1171" spans="1:15" x14ac:dyDescent="0.25">
      <c r="A1171" s="11"/>
      <c r="B1171" s="11"/>
      <c r="C1171" s="11"/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</row>
    <row r="1172" spans="1:15" x14ac:dyDescent="0.25">
      <c r="A1172" s="11"/>
      <c r="B1172" s="11"/>
      <c r="C1172" s="11"/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</row>
    <row r="1173" spans="1:15" x14ac:dyDescent="0.25">
      <c r="A1173" s="11"/>
      <c r="B1173" s="11"/>
      <c r="C1173" s="11"/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2"/>
    </row>
    <row r="1174" spans="1:15" x14ac:dyDescent="0.25">
      <c r="A1174" s="13"/>
      <c r="B1174" s="12"/>
      <c r="C1174" s="12"/>
      <c r="D1174" s="12"/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1"/>
    </row>
    <row r="1175" spans="1:15" x14ac:dyDescent="0.25">
      <c r="A1175" s="11"/>
      <c r="B1175" s="11"/>
      <c r="C1175" s="11"/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</row>
    <row r="1176" spans="1:15" x14ac:dyDescent="0.25">
      <c r="A1176" s="11"/>
      <c r="B1176" s="11"/>
      <c r="C1176" s="11"/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</row>
    <row r="1177" spans="1:15" x14ac:dyDescent="0.25">
      <c r="A1177" s="11"/>
      <c r="B1177" s="11"/>
      <c r="C1177" s="11"/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2"/>
    </row>
    <row r="1178" spans="1:15" x14ac:dyDescent="0.25">
      <c r="A1178" s="13"/>
      <c r="B1178" s="12"/>
      <c r="C1178" s="12"/>
      <c r="D1178" s="12"/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1"/>
    </row>
    <row r="1179" spans="1:15" x14ac:dyDescent="0.25">
      <c r="A1179" s="11"/>
      <c r="B1179" s="11"/>
      <c r="C1179" s="11"/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</row>
    <row r="1180" spans="1:15" x14ac:dyDescent="0.25">
      <c r="A1180" s="11"/>
      <c r="B1180" s="11"/>
      <c r="C1180" s="11"/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</row>
    <row r="1181" spans="1:15" x14ac:dyDescent="0.25">
      <c r="A1181" s="11"/>
      <c r="B1181" s="11"/>
      <c r="C1181" s="11"/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2"/>
    </row>
    <row r="1182" spans="1:15" x14ac:dyDescent="0.25">
      <c r="A1182" s="13"/>
      <c r="B1182" s="12"/>
      <c r="C1182" s="12"/>
      <c r="D1182" s="12"/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  <c r="O1182" s="11"/>
    </row>
    <row r="1183" spans="1:15" x14ac:dyDescent="0.25">
      <c r="A1183" s="11"/>
      <c r="B1183" s="11"/>
      <c r="C1183" s="11"/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</row>
    <row r="1184" spans="1:15" x14ac:dyDescent="0.25">
      <c r="A1184" s="11"/>
      <c r="B1184" s="11"/>
      <c r="C1184" s="11"/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</row>
    <row r="1185" spans="1:15" x14ac:dyDescent="0.25">
      <c r="A1185" s="11"/>
      <c r="B1185" s="11"/>
      <c r="C1185" s="11"/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2"/>
    </row>
    <row r="1186" spans="1:15" x14ac:dyDescent="0.25">
      <c r="A1186" s="13"/>
      <c r="B1186" s="12"/>
      <c r="C1186" s="12"/>
      <c r="D1186" s="12"/>
      <c r="E1186" s="12"/>
      <c r="F1186" s="12"/>
      <c r="G1186" s="12"/>
      <c r="H1186" s="12"/>
      <c r="I1186" s="12"/>
      <c r="J1186" s="12"/>
      <c r="K1186" s="12"/>
      <c r="L1186" s="12"/>
      <c r="M1186" s="12"/>
      <c r="N1186" s="12"/>
      <c r="O1186" s="11"/>
    </row>
    <row r="1187" spans="1:15" x14ac:dyDescent="0.25">
      <c r="A1187" s="11"/>
      <c r="B1187" s="11"/>
      <c r="C1187" s="11"/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</row>
    <row r="1188" spans="1:15" x14ac:dyDescent="0.25">
      <c r="A1188" s="11"/>
      <c r="B1188" s="11"/>
      <c r="C1188" s="11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</row>
    <row r="1189" spans="1:15" x14ac:dyDescent="0.25">
      <c r="A1189" s="11"/>
      <c r="B1189" s="11"/>
      <c r="C1189" s="11"/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2"/>
    </row>
    <row r="1190" spans="1:15" x14ac:dyDescent="0.25">
      <c r="A1190" s="13"/>
      <c r="B1190" s="12"/>
      <c r="C1190" s="12"/>
      <c r="D1190" s="12"/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1"/>
    </row>
    <row r="1191" spans="1:15" x14ac:dyDescent="0.25">
      <c r="A1191" s="11"/>
      <c r="B1191" s="11"/>
      <c r="C1191" s="11"/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</row>
    <row r="1192" spans="1:15" x14ac:dyDescent="0.25">
      <c r="A1192" s="11"/>
      <c r="B1192" s="11"/>
      <c r="C1192" s="11"/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</row>
    <row r="1193" spans="1:15" x14ac:dyDescent="0.25">
      <c r="A1193" s="11"/>
      <c r="B1193" s="11"/>
      <c r="C1193" s="11"/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2"/>
    </row>
    <row r="1194" spans="1:15" x14ac:dyDescent="0.25">
      <c r="A1194" s="13"/>
      <c r="B1194" s="12"/>
      <c r="C1194" s="12"/>
      <c r="D1194" s="12"/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  <c r="O1194" s="11"/>
    </row>
    <row r="1195" spans="1:15" x14ac:dyDescent="0.25">
      <c r="A1195" s="11"/>
      <c r="B1195" s="11"/>
      <c r="C1195" s="11"/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</row>
    <row r="1196" spans="1:15" x14ac:dyDescent="0.25">
      <c r="A1196" s="11"/>
      <c r="B1196" s="11"/>
      <c r="C1196" s="11"/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</row>
    <row r="1197" spans="1:15" x14ac:dyDescent="0.25">
      <c r="A1197" s="11"/>
      <c r="B1197" s="11"/>
      <c r="C1197" s="11"/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2"/>
    </row>
    <row r="1198" spans="1:15" x14ac:dyDescent="0.25">
      <c r="A1198" s="13"/>
      <c r="B1198" s="12"/>
      <c r="C1198" s="12"/>
      <c r="D1198" s="12"/>
      <c r="E1198" s="12"/>
      <c r="F1198" s="12"/>
      <c r="G1198" s="12"/>
      <c r="H1198" s="12"/>
      <c r="I1198" s="12"/>
      <c r="J1198" s="12"/>
      <c r="K1198" s="12"/>
      <c r="L1198" s="12"/>
      <c r="M1198" s="12"/>
      <c r="N1198" s="12"/>
      <c r="O1198" s="11"/>
    </row>
    <row r="1199" spans="1:15" x14ac:dyDescent="0.25">
      <c r="A1199" s="11"/>
      <c r="B1199" s="11"/>
      <c r="C1199" s="11"/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</row>
    <row r="1200" spans="1:15" x14ac:dyDescent="0.25">
      <c r="A1200" s="11"/>
      <c r="B1200" s="11"/>
      <c r="C1200" s="11"/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</row>
    <row r="1201" spans="1:15" x14ac:dyDescent="0.25">
      <c r="A1201" s="11"/>
      <c r="B1201" s="11"/>
      <c r="C1201" s="11"/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2"/>
    </row>
    <row r="1202" spans="1:15" x14ac:dyDescent="0.25">
      <c r="A1202" s="13"/>
      <c r="B1202" s="12"/>
      <c r="C1202" s="12"/>
      <c r="D1202" s="12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1"/>
    </row>
    <row r="1203" spans="1:15" x14ac:dyDescent="0.25">
      <c r="A1203" s="11"/>
      <c r="B1203" s="11"/>
      <c r="C1203" s="11"/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</row>
    <row r="1204" spans="1:15" x14ac:dyDescent="0.25">
      <c r="A1204" s="11"/>
      <c r="B1204" s="11"/>
      <c r="C1204" s="11"/>
      <c r="D1204" s="11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</row>
    <row r="1205" spans="1:15" x14ac:dyDescent="0.25">
      <c r="A1205" s="11"/>
      <c r="B1205" s="11"/>
      <c r="C1205" s="11"/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2"/>
    </row>
    <row r="1206" spans="1:15" x14ac:dyDescent="0.25">
      <c r="A1206" s="13"/>
      <c r="B1206" s="12"/>
      <c r="C1206" s="12"/>
      <c r="D1206" s="12"/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  <c r="O1206" s="11"/>
    </row>
    <row r="1207" spans="1:15" x14ac:dyDescent="0.25">
      <c r="A1207" s="11"/>
      <c r="B1207" s="11"/>
      <c r="C1207" s="11"/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</row>
    <row r="1208" spans="1:15" x14ac:dyDescent="0.25">
      <c r="A1208" s="11"/>
      <c r="B1208" s="11"/>
      <c r="C1208" s="11"/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</row>
    <row r="1209" spans="1:15" x14ac:dyDescent="0.25">
      <c r="A1209" s="11"/>
      <c r="B1209" s="11"/>
      <c r="C1209" s="11"/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2"/>
    </row>
    <row r="1210" spans="1:15" x14ac:dyDescent="0.25">
      <c r="A1210" s="13"/>
      <c r="B1210" s="12"/>
      <c r="C1210" s="12"/>
      <c r="D1210" s="12"/>
      <c r="E1210" s="12"/>
      <c r="F1210" s="12"/>
      <c r="G1210" s="12"/>
      <c r="H1210" s="12"/>
      <c r="I1210" s="12"/>
      <c r="J1210" s="12"/>
      <c r="K1210" s="12"/>
      <c r="L1210" s="12"/>
      <c r="M1210" s="12"/>
      <c r="N1210" s="12"/>
      <c r="O1210" s="11"/>
    </row>
    <row r="1211" spans="1:15" x14ac:dyDescent="0.25">
      <c r="A1211" s="11"/>
      <c r="B1211" s="11"/>
      <c r="C1211" s="11"/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</row>
    <row r="1212" spans="1:15" x14ac:dyDescent="0.25">
      <c r="A1212" s="11"/>
      <c r="B1212" s="11"/>
      <c r="C1212" s="11"/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</row>
    <row r="1213" spans="1:15" x14ac:dyDescent="0.25">
      <c r="A1213" s="11"/>
      <c r="B1213" s="11"/>
      <c r="C1213" s="11"/>
      <c r="D1213" s="11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12"/>
    </row>
    <row r="1214" spans="1:15" x14ac:dyDescent="0.25">
      <c r="A1214" s="13"/>
      <c r="B1214" s="12"/>
      <c r="C1214" s="12"/>
      <c r="D1214" s="12"/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1"/>
    </row>
    <row r="1215" spans="1:15" x14ac:dyDescent="0.25">
      <c r="A1215" s="11"/>
      <c r="B1215" s="11"/>
      <c r="C1215" s="11"/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</row>
    <row r="1216" spans="1:15" x14ac:dyDescent="0.25">
      <c r="A1216" s="11"/>
      <c r="B1216" s="11"/>
      <c r="C1216" s="11"/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</row>
    <row r="1217" spans="1:15" x14ac:dyDescent="0.25">
      <c r="A1217" s="11"/>
      <c r="B1217" s="11"/>
      <c r="C1217" s="11"/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2"/>
    </row>
    <row r="1218" spans="1:15" x14ac:dyDescent="0.25">
      <c r="A1218" s="13"/>
      <c r="B1218" s="12"/>
      <c r="C1218" s="12"/>
      <c r="D1218" s="12"/>
      <c r="E1218" s="12"/>
      <c r="F1218" s="12"/>
      <c r="G1218" s="12"/>
      <c r="H1218" s="12"/>
      <c r="I1218" s="12"/>
      <c r="J1218" s="12"/>
      <c r="K1218" s="12"/>
      <c r="L1218" s="12"/>
      <c r="M1218" s="12"/>
      <c r="N1218" s="12"/>
      <c r="O1218" s="11"/>
    </row>
    <row r="1219" spans="1:15" x14ac:dyDescent="0.25">
      <c r="A1219" s="11"/>
      <c r="B1219" s="11"/>
      <c r="C1219" s="11"/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</row>
    <row r="1220" spans="1:15" x14ac:dyDescent="0.25">
      <c r="A1220" s="11"/>
      <c r="B1220" s="11"/>
      <c r="C1220" s="11"/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</row>
    <row r="1221" spans="1:15" x14ac:dyDescent="0.25">
      <c r="A1221" s="11"/>
      <c r="B1221" s="11"/>
      <c r="C1221" s="11"/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2"/>
    </row>
    <row r="1222" spans="1:15" x14ac:dyDescent="0.25">
      <c r="A1222" s="13"/>
      <c r="B1222" s="12"/>
      <c r="C1222" s="12"/>
      <c r="D1222" s="12"/>
      <c r="E1222" s="12"/>
      <c r="F1222" s="12"/>
      <c r="G1222" s="12"/>
      <c r="H1222" s="12"/>
      <c r="I1222" s="12"/>
      <c r="J1222" s="12"/>
      <c r="K1222" s="12"/>
      <c r="L1222" s="12"/>
      <c r="M1222" s="12"/>
      <c r="N1222" s="12"/>
      <c r="O1222" s="11"/>
    </row>
    <row r="1223" spans="1:15" x14ac:dyDescent="0.25">
      <c r="A1223" s="11"/>
      <c r="B1223" s="11"/>
      <c r="C1223" s="11"/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</row>
    <row r="1224" spans="1:15" x14ac:dyDescent="0.25">
      <c r="A1224" s="11"/>
      <c r="B1224" s="11"/>
      <c r="C1224" s="11"/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</row>
    <row r="1225" spans="1:15" x14ac:dyDescent="0.25">
      <c r="A1225" s="11"/>
      <c r="B1225" s="11"/>
      <c r="C1225" s="11"/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2"/>
    </row>
    <row r="1226" spans="1:15" x14ac:dyDescent="0.25">
      <c r="A1226" s="13"/>
      <c r="B1226" s="12"/>
      <c r="C1226" s="12"/>
      <c r="D1226" s="12"/>
      <c r="E1226" s="12"/>
      <c r="F1226" s="12"/>
      <c r="G1226" s="12"/>
      <c r="H1226" s="12"/>
      <c r="I1226" s="12"/>
      <c r="J1226" s="12"/>
      <c r="K1226" s="12"/>
      <c r="L1226" s="12"/>
      <c r="M1226" s="12"/>
      <c r="N1226" s="12"/>
      <c r="O1226" s="11"/>
    </row>
    <row r="1227" spans="1:15" x14ac:dyDescent="0.25">
      <c r="A1227" s="11"/>
      <c r="B1227" s="11"/>
      <c r="C1227" s="11"/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</row>
    <row r="1228" spans="1:15" x14ac:dyDescent="0.25">
      <c r="A1228" s="11"/>
      <c r="B1228" s="11"/>
      <c r="C1228" s="11"/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</row>
    <row r="1229" spans="1:15" x14ac:dyDescent="0.25">
      <c r="A1229" s="11"/>
      <c r="B1229" s="11"/>
      <c r="C1229" s="11"/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2"/>
    </row>
    <row r="1230" spans="1:15" x14ac:dyDescent="0.25">
      <c r="A1230" s="13"/>
      <c r="B1230" s="12"/>
      <c r="C1230" s="12"/>
      <c r="D1230" s="12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1"/>
    </row>
    <row r="1231" spans="1:15" x14ac:dyDescent="0.25">
      <c r="A1231" s="11"/>
      <c r="B1231" s="11"/>
      <c r="C1231" s="11"/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</row>
    <row r="1232" spans="1:15" x14ac:dyDescent="0.25">
      <c r="A1232" s="11"/>
      <c r="B1232" s="11"/>
      <c r="C1232" s="11"/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</row>
    <row r="1233" spans="1:15" x14ac:dyDescent="0.25">
      <c r="A1233" s="11"/>
      <c r="B1233" s="11"/>
      <c r="C1233" s="11"/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2"/>
    </row>
    <row r="1234" spans="1:15" x14ac:dyDescent="0.25">
      <c r="A1234" s="13"/>
      <c r="B1234" s="12"/>
      <c r="C1234" s="12"/>
      <c r="D1234" s="12"/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  <c r="O1234" s="11"/>
    </row>
    <row r="1235" spans="1:15" x14ac:dyDescent="0.25">
      <c r="A1235" s="11"/>
      <c r="B1235" s="11"/>
      <c r="C1235" s="11"/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</row>
    <row r="1236" spans="1:15" x14ac:dyDescent="0.25">
      <c r="A1236" s="11"/>
      <c r="B1236" s="11"/>
      <c r="C1236" s="11"/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</row>
    <row r="1237" spans="1:15" x14ac:dyDescent="0.25">
      <c r="A1237" s="11"/>
      <c r="B1237" s="11"/>
      <c r="C1237" s="11"/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2"/>
    </row>
    <row r="1238" spans="1:15" x14ac:dyDescent="0.25">
      <c r="A1238" s="13"/>
      <c r="B1238" s="12"/>
      <c r="C1238" s="12"/>
      <c r="D1238" s="12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1"/>
    </row>
    <row r="1239" spans="1:15" x14ac:dyDescent="0.25">
      <c r="A1239" s="11"/>
      <c r="B1239" s="11"/>
      <c r="C1239" s="11"/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</row>
    <row r="1240" spans="1:15" x14ac:dyDescent="0.25">
      <c r="A1240" s="11"/>
      <c r="B1240" s="11"/>
      <c r="C1240" s="11"/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</row>
    <row r="1241" spans="1:15" x14ac:dyDescent="0.25">
      <c r="A1241" s="11"/>
      <c r="B1241" s="11"/>
      <c r="C1241" s="11"/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2"/>
    </row>
    <row r="1242" spans="1:15" x14ac:dyDescent="0.25">
      <c r="A1242" s="13"/>
      <c r="B1242" s="12"/>
      <c r="C1242" s="12"/>
      <c r="D1242" s="12"/>
      <c r="E1242" s="12"/>
      <c r="F1242" s="12"/>
      <c r="G1242" s="12"/>
      <c r="H1242" s="12"/>
      <c r="I1242" s="12"/>
      <c r="J1242" s="12"/>
      <c r="K1242" s="12"/>
      <c r="L1242" s="12"/>
      <c r="M1242" s="12"/>
      <c r="N1242" s="12"/>
      <c r="O1242" s="11"/>
    </row>
    <row r="1243" spans="1:15" x14ac:dyDescent="0.25">
      <c r="A1243" s="11"/>
      <c r="B1243" s="11"/>
      <c r="C1243" s="11"/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</row>
    <row r="1244" spans="1:15" x14ac:dyDescent="0.25">
      <c r="A1244" s="11"/>
      <c r="B1244" s="11"/>
      <c r="C1244" s="11"/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</row>
    <row r="1245" spans="1:15" x14ac:dyDescent="0.25">
      <c r="A1245" s="11"/>
      <c r="B1245" s="11"/>
      <c r="C1245" s="11"/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2"/>
    </row>
    <row r="1246" spans="1:15" x14ac:dyDescent="0.25">
      <c r="A1246" s="13"/>
      <c r="B1246" s="12"/>
      <c r="C1246" s="12"/>
      <c r="D1246" s="12"/>
      <c r="E1246" s="12"/>
      <c r="F1246" s="12"/>
      <c r="G1246" s="12"/>
      <c r="H1246" s="12"/>
      <c r="I1246" s="12"/>
      <c r="J1246" s="12"/>
      <c r="K1246" s="12"/>
      <c r="L1246" s="12"/>
      <c r="M1246" s="12"/>
      <c r="N1246" s="12"/>
      <c r="O1246" s="11"/>
    </row>
    <row r="1247" spans="1:15" x14ac:dyDescent="0.25">
      <c r="A1247" s="11"/>
      <c r="B1247" s="11"/>
      <c r="C1247" s="11"/>
      <c r="D1247" s="11"/>
      <c r="E1247" s="11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</row>
    <row r="1248" spans="1:15" x14ac:dyDescent="0.25">
      <c r="A1248" s="11"/>
      <c r="B1248" s="11"/>
      <c r="C1248" s="11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</row>
    <row r="1249" spans="1:15" x14ac:dyDescent="0.25">
      <c r="A1249" s="11"/>
      <c r="B1249" s="11"/>
      <c r="C1249" s="11"/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2"/>
    </row>
    <row r="1250" spans="1:15" x14ac:dyDescent="0.25">
      <c r="A1250" s="13"/>
      <c r="B1250" s="12"/>
      <c r="C1250" s="12"/>
      <c r="D1250" s="12"/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1"/>
    </row>
    <row r="1251" spans="1:15" x14ac:dyDescent="0.25">
      <c r="A1251" s="11"/>
      <c r="B1251" s="11"/>
      <c r="C1251" s="11"/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</row>
    <row r="1252" spans="1:15" x14ac:dyDescent="0.25">
      <c r="A1252" s="11"/>
      <c r="B1252" s="11"/>
      <c r="C1252" s="11"/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</row>
    <row r="1253" spans="1:15" x14ac:dyDescent="0.25">
      <c r="A1253" s="11"/>
      <c r="B1253" s="11"/>
      <c r="C1253" s="11"/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2"/>
    </row>
    <row r="1254" spans="1:15" x14ac:dyDescent="0.25">
      <c r="A1254" s="13"/>
      <c r="B1254" s="12"/>
      <c r="C1254" s="12"/>
      <c r="D1254" s="12"/>
      <c r="E1254" s="12"/>
      <c r="F1254" s="12"/>
      <c r="G1254" s="12"/>
      <c r="H1254" s="12"/>
      <c r="I1254" s="12"/>
      <c r="J1254" s="12"/>
      <c r="K1254" s="12"/>
      <c r="L1254" s="12"/>
      <c r="M1254" s="12"/>
      <c r="N1254" s="12"/>
      <c r="O1254" s="11"/>
    </row>
    <row r="1255" spans="1:15" x14ac:dyDescent="0.25">
      <c r="A1255" s="11"/>
      <c r="B1255" s="11"/>
      <c r="C1255" s="11"/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</row>
    <row r="1256" spans="1:15" x14ac:dyDescent="0.25">
      <c r="A1256" s="11"/>
      <c r="B1256" s="11"/>
      <c r="C1256" s="11"/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</row>
    <row r="1257" spans="1:15" x14ac:dyDescent="0.25">
      <c r="A1257" s="11"/>
      <c r="B1257" s="11"/>
      <c r="C1257" s="11"/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2"/>
    </row>
    <row r="1258" spans="1:15" x14ac:dyDescent="0.25">
      <c r="A1258" s="13"/>
      <c r="B1258" s="12"/>
      <c r="C1258" s="12"/>
      <c r="D1258" s="12"/>
      <c r="E1258" s="12"/>
      <c r="F1258" s="12"/>
      <c r="G1258" s="12"/>
      <c r="H1258" s="12"/>
      <c r="I1258" s="12"/>
      <c r="J1258" s="12"/>
      <c r="K1258" s="12"/>
      <c r="L1258" s="12"/>
      <c r="M1258" s="12"/>
      <c r="N1258" s="12"/>
      <c r="O1258" s="11"/>
    </row>
    <row r="1259" spans="1:15" x14ac:dyDescent="0.25">
      <c r="A1259" s="11"/>
      <c r="B1259" s="11"/>
      <c r="C1259" s="11"/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</row>
    <row r="1260" spans="1:15" x14ac:dyDescent="0.25">
      <c r="A1260" s="11"/>
      <c r="B1260" s="11"/>
      <c r="C1260" s="11"/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</row>
    <row r="1261" spans="1:15" x14ac:dyDescent="0.25">
      <c r="A1261" s="11"/>
      <c r="B1261" s="11"/>
      <c r="C1261" s="11"/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2"/>
    </row>
    <row r="1262" spans="1:15" x14ac:dyDescent="0.25">
      <c r="A1262" s="13"/>
      <c r="B1262" s="12"/>
      <c r="C1262" s="12"/>
      <c r="D1262" s="12"/>
      <c r="E1262" s="12"/>
      <c r="F1262" s="12"/>
      <c r="G1262" s="12"/>
      <c r="H1262" s="12"/>
      <c r="I1262" s="12"/>
      <c r="J1262" s="12"/>
      <c r="K1262" s="12"/>
      <c r="L1262" s="12"/>
      <c r="M1262" s="12"/>
      <c r="N1262" s="12"/>
      <c r="O1262" s="11"/>
    </row>
    <row r="1263" spans="1:15" x14ac:dyDescent="0.25">
      <c r="A1263" s="11"/>
      <c r="B1263" s="11"/>
      <c r="C1263" s="11"/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</row>
    <row r="1264" spans="1:15" x14ac:dyDescent="0.25">
      <c r="A1264" s="11"/>
      <c r="B1264" s="11"/>
      <c r="C1264" s="11"/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</row>
    <row r="1265" spans="1:15" x14ac:dyDescent="0.25">
      <c r="A1265" s="11"/>
      <c r="B1265" s="11"/>
      <c r="C1265" s="11"/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2"/>
    </row>
    <row r="1266" spans="1:15" x14ac:dyDescent="0.25">
      <c r="A1266" s="13"/>
      <c r="B1266" s="12"/>
      <c r="C1266" s="12"/>
      <c r="D1266" s="12"/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  <c r="O1266" s="11"/>
    </row>
    <row r="1267" spans="1:15" x14ac:dyDescent="0.25">
      <c r="A1267" s="11"/>
      <c r="B1267" s="11"/>
      <c r="C1267" s="11"/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</row>
    <row r="1268" spans="1:15" x14ac:dyDescent="0.25">
      <c r="A1268" s="11"/>
      <c r="B1268" s="11"/>
      <c r="C1268" s="11"/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</row>
    <row r="1269" spans="1:15" x14ac:dyDescent="0.25">
      <c r="A1269" s="11"/>
      <c r="B1269" s="11"/>
      <c r="C1269" s="11"/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2"/>
    </row>
    <row r="1270" spans="1:15" x14ac:dyDescent="0.25">
      <c r="A1270" s="13"/>
      <c r="B1270" s="12"/>
      <c r="C1270" s="12"/>
      <c r="D1270" s="12"/>
      <c r="E1270" s="12"/>
      <c r="F1270" s="12"/>
      <c r="G1270" s="12"/>
      <c r="H1270" s="12"/>
      <c r="I1270" s="12"/>
      <c r="J1270" s="12"/>
      <c r="K1270" s="12"/>
      <c r="L1270" s="12"/>
      <c r="M1270" s="12"/>
      <c r="N1270" s="12"/>
      <c r="O1270" s="11"/>
    </row>
    <row r="1271" spans="1:15" x14ac:dyDescent="0.25">
      <c r="A1271" s="11"/>
      <c r="B1271" s="11"/>
      <c r="C1271" s="11"/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</row>
    <row r="1272" spans="1:15" x14ac:dyDescent="0.25">
      <c r="A1272" s="11"/>
      <c r="B1272" s="11"/>
      <c r="C1272" s="11"/>
      <c r="D1272" s="11"/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</row>
    <row r="1273" spans="1:15" x14ac:dyDescent="0.25">
      <c r="A1273" s="11"/>
      <c r="B1273" s="11"/>
      <c r="C1273" s="11"/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2"/>
    </row>
    <row r="1274" spans="1:15" x14ac:dyDescent="0.25">
      <c r="A1274" s="13"/>
      <c r="B1274" s="12"/>
      <c r="C1274" s="12"/>
      <c r="D1274" s="12"/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  <c r="O1274" s="11"/>
    </row>
    <row r="1275" spans="1:15" x14ac:dyDescent="0.25">
      <c r="A1275" s="11"/>
      <c r="B1275" s="11"/>
      <c r="C1275" s="11"/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</row>
    <row r="1276" spans="1:15" x14ac:dyDescent="0.25">
      <c r="A1276" s="11"/>
      <c r="B1276" s="11"/>
      <c r="C1276" s="11"/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</row>
    <row r="1277" spans="1:15" x14ac:dyDescent="0.25">
      <c r="A1277" s="11"/>
      <c r="B1277" s="11"/>
      <c r="C1277" s="11"/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2"/>
    </row>
    <row r="1278" spans="1:15" x14ac:dyDescent="0.25">
      <c r="A1278" s="13"/>
      <c r="B1278" s="12"/>
      <c r="C1278" s="12"/>
      <c r="D1278" s="12"/>
      <c r="E1278" s="12"/>
      <c r="F1278" s="12"/>
      <c r="G1278" s="12"/>
      <c r="H1278" s="12"/>
      <c r="I1278" s="12"/>
      <c r="J1278" s="12"/>
      <c r="K1278" s="12"/>
      <c r="L1278" s="12"/>
      <c r="M1278" s="12"/>
      <c r="N1278" s="12"/>
      <c r="O1278" s="11"/>
    </row>
    <row r="1279" spans="1:15" x14ac:dyDescent="0.25">
      <c r="A1279" s="11"/>
      <c r="B1279" s="11"/>
      <c r="C1279" s="11"/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</row>
    <row r="1280" spans="1:15" x14ac:dyDescent="0.25">
      <c r="A1280" s="11"/>
      <c r="B1280" s="11"/>
      <c r="C1280" s="11"/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</row>
    <row r="1281" spans="1:15" x14ac:dyDescent="0.25">
      <c r="A1281" s="11"/>
      <c r="B1281" s="11"/>
      <c r="C1281" s="11"/>
      <c r="D1281" s="11"/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12"/>
    </row>
    <row r="1282" spans="1:15" x14ac:dyDescent="0.25">
      <c r="A1282" s="13"/>
      <c r="B1282" s="12"/>
      <c r="C1282" s="12"/>
      <c r="D1282" s="12"/>
      <c r="E1282" s="12"/>
      <c r="F1282" s="12"/>
      <c r="G1282" s="12"/>
      <c r="H1282" s="12"/>
      <c r="I1282" s="12"/>
      <c r="J1282" s="12"/>
      <c r="K1282" s="12"/>
      <c r="L1282" s="12"/>
      <c r="M1282" s="12"/>
      <c r="N1282" s="12"/>
      <c r="O1282" s="11"/>
    </row>
    <row r="1283" spans="1:15" x14ac:dyDescent="0.25">
      <c r="A1283" s="11"/>
      <c r="B1283" s="11"/>
      <c r="C1283" s="11"/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</row>
    <row r="1284" spans="1:15" x14ac:dyDescent="0.25">
      <c r="A1284" s="11"/>
      <c r="B1284" s="11"/>
      <c r="C1284" s="11"/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</row>
    <row r="1285" spans="1:15" x14ac:dyDescent="0.25">
      <c r="A1285" s="11"/>
      <c r="B1285" s="11"/>
      <c r="C1285" s="11"/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2"/>
    </row>
    <row r="1286" spans="1:15" x14ac:dyDescent="0.25">
      <c r="A1286" s="13"/>
      <c r="B1286" s="12"/>
      <c r="C1286" s="12"/>
      <c r="D1286" s="12"/>
      <c r="E1286" s="12"/>
      <c r="F1286" s="12"/>
      <c r="G1286" s="12"/>
      <c r="H1286" s="12"/>
      <c r="I1286" s="12"/>
      <c r="J1286" s="12"/>
      <c r="K1286" s="12"/>
      <c r="L1286" s="12"/>
      <c r="M1286" s="12"/>
      <c r="N1286" s="12"/>
      <c r="O1286" s="11"/>
    </row>
    <row r="1287" spans="1:15" x14ac:dyDescent="0.25">
      <c r="A1287" s="11"/>
      <c r="B1287" s="11"/>
      <c r="C1287" s="11"/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</row>
    <row r="1288" spans="1:15" x14ac:dyDescent="0.25">
      <c r="A1288" s="11"/>
      <c r="B1288" s="11"/>
      <c r="C1288" s="11"/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</row>
    <row r="1289" spans="1:15" x14ac:dyDescent="0.25">
      <c r="A1289" s="11"/>
      <c r="B1289" s="11"/>
      <c r="C1289" s="11"/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2"/>
    </row>
    <row r="1290" spans="1:15" x14ac:dyDescent="0.25">
      <c r="A1290" s="13"/>
      <c r="B1290" s="12"/>
      <c r="C1290" s="12"/>
      <c r="D1290" s="12"/>
      <c r="E1290" s="12"/>
      <c r="F1290" s="12"/>
      <c r="G1290" s="12"/>
      <c r="H1290" s="12"/>
      <c r="I1290" s="12"/>
      <c r="J1290" s="12"/>
      <c r="K1290" s="12"/>
      <c r="L1290" s="12"/>
      <c r="M1290" s="12"/>
      <c r="N1290" s="12"/>
      <c r="O1290" s="11"/>
    </row>
    <row r="1291" spans="1:15" x14ac:dyDescent="0.25">
      <c r="A1291" s="11"/>
      <c r="B1291" s="11"/>
      <c r="C1291" s="11"/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</row>
    <row r="1292" spans="1:15" x14ac:dyDescent="0.25">
      <c r="A1292" s="11"/>
      <c r="B1292" s="11"/>
      <c r="C1292" s="11"/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</row>
    <row r="1293" spans="1:15" x14ac:dyDescent="0.25">
      <c r="A1293" s="11"/>
      <c r="B1293" s="11"/>
      <c r="C1293" s="11"/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2"/>
    </row>
    <row r="1294" spans="1:15" x14ac:dyDescent="0.25">
      <c r="A1294" s="13"/>
      <c r="B1294" s="12"/>
      <c r="C1294" s="12"/>
      <c r="D1294" s="12"/>
      <c r="E1294" s="12"/>
      <c r="F1294" s="12"/>
      <c r="G1294" s="12"/>
      <c r="H1294" s="12"/>
      <c r="I1294" s="12"/>
      <c r="J1294" s="12"/>
      <c r="K1294" s="12"/>
      <c r="L1294" s="12"/>
      <c r="M1294" s="12"/>
      <c r="N1294" s="12"/>
      <c r="O1294" s="11"/>
    </row>
    <row r="1295" spans="1:15" x14ac:dyDescent="0.25">
      <c r="A1295" s="11"/>
      <c r="B1295" s="11"/>
      <c r="C1295" s="11"/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</row>
    <row r="1296" spans="1:15" x14ac:dyDescent="0.25">
      <c r="A1296" s="11"/>
      <c r="B1296" s="11"/>
      <c r="C1296" s="11"/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</row>
    <row r="1297" spans="1:15" x14ac:dyDescent="0.25">
      <c r="A1297" s="11"/>
      <c r="B1297" s="11"/>
      <c r="C1297" s="11"/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2"/>
    </row>
    <row r="1298" spans="1:15" x14ac:dyDescent="0.25">
      <c r="A1298" s="13"/>
      <c r="B1298" s="12"/>
      <c r="C1298" s="12"/>
      <c r="D1298" s="12"/>
      <c r="E1298" s="12"/>
      <c r="F1298" s="12"/>
      <c r="G1298" s="12"/>
      <c r="H1298" s="12"/>
      <c r="I1298" s="12"/>
      <c r="J1298" s="12"/>
      <c r="K1298" s="12"/>
      <c r="L1298" s="12"/>
      <c r="M1298" s="12"/>
      <c r="N1298" s="12"/>
      <c r="O1298" s="11"/>
    </row>
    <row r="1299" spans="1:15" x14ac:dyDescent="0.25">
      <c r="A1299" s="11"/>
      <c r="B1299" s="11"/>
      <c r="C1299" s="11"/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</row>
    <row r="1300" spans="1:15" x14ac:dyDescent="0.25">
      <c r="A1300" s="11"/>
      <c r="B1300" s="11"/>
      <c r="C1300" s="11"/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</row>
    <row r="1301" spans="1:15" x14ac:dyDescent="0.25">
      <c r="A1301" s="11"/>
      <c r="B1301" s="11"/>
      <c r="C1301" s="11"/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2"/>
    </row>
    <row r="1302" spans="1:15" x14ac:dyDescent="0.25">
      <c r="A1302" s="13"/>
      <c r="B1302" s="12"/>
      <c r="C1302" s="12"/>
      <c r="D1302" s="12"/>
      <c r="E1302" s="12"/>
      <c r="F1302" s="12"/>
      <c r="G1302" s="12"/>
      <c r="H1302" s="12"/>
      <c r="I1302" s="12"/>
      <c r="J1302" s="12"/>
      <c r="K1302" s="12"/>
      <c r="L1302" s="12"/>
      <c r="M1302" s="12"/>
      <c r="N1302" s="12"/>
      <c r="O1302" s="11"/>
    </row>
    <row r="1303" spans="1:15" x14ac:dyDescent="0.25">
      <c r="A1303" s="11"/>
      <c r="B1303" s="11"/>
      <c r="C1303" s="11"/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</row>
    <row r="1304" spans="1:15" x14ac:dyDescent="0.25">
      <c r="A1304" s="11"/>
      <c r="B1304" s="11"/>
      <c r="C1304" s="11"/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</row>
    <row r="1305" spans="1:15" x14ac:dyDescent="0.25">
      <c r="A1305" s="11"/>
      <c r="B1305" s="11"/>
      <c r="C1305" s="11"/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2"/>
    </row>
    <row r="1306" spans="1:15" x14ac:dyDescent="0.25">
      <c r="A1306" s="13"/>
      <c r="B1306" s="12"/>
      <c r="C1306" s="12"/>
      <c r="D1306" s="12"/>
      <c r="E1306" s="12"/>
      <c r="F1306" s="12"/>
      <c r="G1306" s="12"/>
      <c r="H1306" s="12"/>
      <c r="I1306" s="12"/>
      <c r="J1306" s="12"/>
      <c r="K1306" s="12"/>
      <c r="L1306" s="12"/>
      <c r="M1306" s="12"/>
      <c r="N1306" s="12"/>
      <c r="O1306" s="11"/>
    </row>
    <row r="1307" spans="1:15" x14ac:dyDescent="0.25">
      <c r="A1307" s="11"/>
      <c r="B1307" s="11"/>
      <c r="C1307" s="11"/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</row>
    <row r="1308" spans="1:15" x14ac:dyDescent="0.25">
      <c r="A1308" s="11"/>
      <c r="B1308" s="11"/>
      <c r="C1308" s="11"/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</row>
    <row r="1309" spans="1:15" x14ac:dyDescent="0.25">
      <c r="A1309" s="11"/>
      <c r="B1309" s="11"/>
      <c r="C1309" s="11"/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2"/>
    </row>
    <row r="1310" spans="1:15" x14ac:dyDescent="0.25">
      <c r="A1310" s="13"/>
      <c r="B1310" s="12"/>
      <c r="C1310" s="12"/>
      <c r="D1310" s="12"/>
      <c r="E1310" s="12"/>
      <c r="F1310" s="12"/>
      <c r="G1310" s="12"/>
      <c r="H1310" s="12"/>
      <c r="I1310" s="12"/>
      <c r="J1310" s="12"/>
      <c r="K1310" s="12"/>
      <c r="L1310" s="12"/>
      <c r="M1310" s="12"/>
      <c r="N1310" s="12"/>
      <c r="O1310" s="11"/>
    </row>
    <row r="1311" spans="1:15" x14ac:dyDescent="0.25">
      <c r="A1311" s="11"/>
      <c r="B1311" s="11"/>
      <c r="C1311" s="11"/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</row>
    <row r="1312" spans="1:15" x14ac:dyDescent="0.25">
      <c r="A1312" s="11"/>
      <c r="B1312" s="11"/>
      <c r="C1312" s="11"/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</row>
    <row r="1313" spans="1:15" x14ac:dyDescent="0.25">
      <c r="A1313" s="11"/>
      <c r="B1313" s="11"/>
      <c r="C1313" s="11"/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2"/>
    </row>
    <row r="1314" spans="1:15" x14ac:dyDescent="0.25">
      <c r="A1314" s="13"/>
      <c r="B1314" s="12"/>
      <c r="C1314" s="12"/>
      <c r="D1314" s="12"/>
      <c r="E1314" s="12"/>
      <c r="F1314" s="12"/>
      <c r="G1314" s="12"/>
      <c r="H1314" s="12"/>
      <c r="I1314" s="12"/>
      <c r="J1314" s="12"/>
      <c r="K1314" s="12"/>
      <c r="L1314" s="12"/>
      <c r="M1314" s="12"/>
      <c r="N1314" s="12"/>
      <c r="O1314" s="11"/>
    </row>
    <row r="1315" spans="1:15" x14ac:dyDescent="0.25">
      <c r="A1315" s="11"/>
      <c r="B1315" s="11"/>
      <c r="C1315" s="11"/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</row>
    <row r="1316" spans="1:15" x14ac:dyDescent="0.25">
      <c r="A1316" s="11"/>
      <c r="B1316" s="11"/>
      <c r="C1316" s="11"/>
      <c r="D1316" s="11"/>
      <c r="E1316" s="11"/>
      <c r="F1316" s="11"/>
      <c r="G1316" s="11"/>
      <c r="H1316" s="11"/>
      <c r="I1316" s="11"/>
      <c r="J1316" s="11"/>
      <c r="K1316" s="11"/>
      <c r="L1316" s="11"/>
      <c r="M1316" s="11"/>
      <c r="N1316" s="11"/>
      <c r="O1316" s="11"/>
    </row>
    <row r="1317" spans="1:15" x14ac:dyDescent="0.25">
      <c r="A1317" s="11"/>
      <c r="B1317" s="11"/>
      <c r="C1317" s="11"/>
      <c r="D1317" s="11"/>
      <c r="E1317" s="11"/>
      <c r="F1317" s="11"/>
      <c r="G1317" s="11"/>
      <c r="H1317" s="11"/>
      <c r="I1317" s="11"/>
      <c r="J1317" s="11"/>
      <c r="K1317" s="11"/>
      <c r="L1317" s="11"/>
      <c r="M1317" s="11"/>
      <c r="N1317" s="11"/>
      <c r="O1317" s="12"/>
    </row>
    <row r="1318" spans="1:15" x14ac:dyDescent="0.25">
      <c r="A1318" s="13"/>
      <c r="B1318" s="12"/>
      <c r="C1318" s="12"/>
      <c r="D1318" s="12"/>
      <c r="E1318" s="12"/>
      <c r="F1318" s="12"/>
      <c r="G1318" s="12"/>
      <c r="H1318" s="12"/>
      <c r="I1318" s="12"/>
      <c r="J1318" s="12"/>
      <c r="K1318" s="12"/>
      <c r="L1318" s="12"/>
      <c r="M1318" s="12"/>
      <c r="N1318" s="12"/>
      <c r="O1318" s="11"/>
    </row>
    <row r="1319" spans="1:15" x14ac:dyDescent="0.25">
      <c r="A1319" s="11"/>
      <c r="B1319" s="11"/>
      <c r="C1319" s="11"/>
      <c r="D1319" s="11"/>
      <c r="E1319" s="11"/>
      <c r="F1319" s="11"/>
      <c r="G1319" s="11"/>
      <c r="H1319" s="11"/>
      <c r="I1319" s="11"/>
      <c r="J1319" s="11"/>
      <c r="K1319" s="11"/>
      <c r="L1319" s="11"/>
      <c r="M1319" s="11"/>
      <c r="N1319" s="11"/>
      <c r="O1319" s="11"/>
    </row>
    <row r="1320" spans="1:15" x14ac:dyDescent="0.25">
      <c r="A1320" s="11"/>
      <c r="B1320" s="11"/>
      <c r="C1320" s="11"/>
      <c r="D1320" s="11"/>
      <c r="E1320" s="11"/>
      <c r="F1320" s="11"/>
      <c r="G1320" s="11"/>
      <c r="H1320" s="11"/>
      <c r="I1320" s="11"/>
      <c r="J1320" s="11"/>
      <c r="K1320" s="11"/>
      <c r="L1320" s="11"/>
      <c r="M1320" s="11"/>
      <c r="N1320" s="11"/>
      <c r="O1320" s="11"/>
    </row>
    <row r="1321" spans="1:15" x14ac:dyDescent="0.25">
      <c r="A1321" s="11"/>
      <c r="B1321" s="11"/>
      <c r="C1321" s="11"/>
      <c r="D1321" s="11"/>
      <c r="E1321" s="11"/>
      <c r="F1321" s="11"/>
      <c r="G1321" s="11"/>
      <c r="H1321" s="11"/>
      <c r="I1321" s="11"/>
      <c r="J1321" s="11"/>
      <c r="K1321" s="11"/>
      <c r="L1321" s="11"/>
      <c r="M1321" s="11"/>
      <c r="N1321" s="11"/>
      <c r="O1321" s="12"/>
    </row>
    <row r="1322" spans="1:15" x14ac:dyDescent="0.25">
      <c r="A1322" s="13"/>
      <c r="B1322" s="12"/>
      <c r="C1322" s="12"/>
      <c r="D1322" s="12"/>
      <c r="E1322" s="12"/>
      <c r="F1322" s="12"/>
      <c r="G1322" s="12"/>
      <c r="H1322" s="12"/>
      <c r="I1322" s="12"/>
      <c r="J1322" s="12"/>
      <c r="K1322" s="12"/>
      <c r="L1322" s="12"/>
      <c r="M1322" s="12"/>
      <c r="N1322" s="12"/>
      <c r="O1322" s="11"/>
    </row>
    <row r="1323" spans="1:15" x14ac:dyDescent="0.25">
      <c r="A1323" s="11"/>
      <c r="B1323" s="11"/>
      <c r="C1323" s="11"/>
      <c r="D1323" s="11"/>
      <c r="E1323" s="11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</row>
    <row r="1324" spans="1:15" x14ac:dyDescent="0.25">
      <c r="A1324" s="11"/>
      <c r="B1324" s="11"/>
      <c r="C1324" s="11"/>
      <c r="D1324" s="11"/>
      <c r="E1324" s="11"/>
      <c r="F1324" s="11"/>
      <c r="G1324" s="11"/>
      <c r="H1324" s="11"/>
      <c r="I1324" s="11"/>
      <c r="J1324" s="11"/>
      <c r="K1324" s="11"/>
      <c r="L1324" s="11"/>
      <c r="M1324" s="11"/>
      <c r="N1324" s="11"/>
      <c r="O1324" s="11"/>
    </row>
    <row r="1325" spans="1:15" x14ac:dyDescent="0.25">
      <c r="A1325" s="11"/>
      <c r="B1325" s="11"/>
      <c r="C1325" s="11"/>
      <c r="D1325" s="11"/>
      <c r="E1325" s="11"/>
      <c r="F1325" s="11"/>
      <c r="G1325" s="11"/>
      <c r="H1325" s="11"/>
      <c r="I1325" s="11"/>
      <c r="J1325" s="11"/>
      <c r="K1325" s="11"/>
      <c r="L1325" s="11"/>
      <c r="M1325" s="11"/>
      <c r="N1325" s="11"/>
      <c r="O1325" s="12"/>
    </row>
    <row r="1326" spans="1:15" x14ac:dyDescent="0.25">
      <c r="A1326" s="13"/>
      <c r="B1326" s="12"/>
      <c r="C1326" s="12"/>
      <c r="D1326" s="12"/>
      <c r="E1326" s="12"/>
      <c r="F1326" s="12"/>
      <c r="G1326" s="12"/>
      <c r="H1326" s="12"/>
      <c r="I1326" s="12"/>
      <c r="J1326" s="12"/>
      <c r="K1326" s="12"/>
      <c r="L1326" s="12"/>
      <c r="M1326" s="12"/>
      <c r="N1326" s="12"/>
      <c r="O1326" s="11"/>
    </row>
    <row r="1327" spans="1:15" x14ac:dyDescent="0.25">
      <c r="A1327" s="11"/>
      <c r="B1327" s="11"/>
      <c r="C1327" s="11"/>
      <c r="D1327" s="11"/>
      <c r="E1327" s="11"/>
      <c r="F1327" s="11"/>
      <c r="G1327" s="11"/>
      <c r="H1327" s="11"/>
      <c r="I1327" s="11"/>
      <c r="J1327" s="11"/>
      <c r="K1327" s="11"/>
      <c r="L1327" s="11"/>
      <c r="M1327" s="11"/>
      <c r="N1327" s="11"/>
      <c r="O1327" s="11"/>
    </row>
    <row r="1328" spans="1:15" x14ac:dyDescent="0.25">
      <c r="A1328" s="11"/>
      <c r="B1328" s="11"/>
      <c r="C1328" s="11"/>
      <c r="D1328" s="11"/>
      <c r="E1328" s="11"/>
      <c r="F1328" s="11"/>
      <c r="G1328" s="11"/>
      <c r="H1328" s="11"/>
      <c r="I1328" s="11"/>
      <c r="J1328" s="11"/>
      <c r="K1328" s="11"/>
      <c r="L1328" s="11"/>
      <c r="M1328" s="11"/>
      <c r="N1328" s="11"/>
      <c r="O1328" s="11"/>
    </row>
    <row r="1329" spans="1:15" x14ac:dyDescent="0.25">
      <c r="A1329" s="11"/>
      <c r="B1329" s="11"/>
      <c r="C1329" s="11"/>
      <c r="D1329" s="11"/>
      <c r="E1329" s="11"/>
      <c r="F1329" s="11"/>
      <c r="G1329" s="11"/>
      <c r="H1329" s="11"/>
      <c r="I1329" s="11"/>
      <c r="J1329" s="11"/>
      <c r="K1329" s="11"/>
      <c r="L1329" s="11"/>
      <c r="M1329" s="11"/>
      <c r="N1329" s="11"/>
      <c r="O1329" s="12"/>
    </row>
    <row r="1330" spans="1:15" x14ac:dyDescent="0.25">
      <c r="A1330" s="13"/>
      <c r="B1330" s="12"/>
      <c r="C1330" s="12"/>
      <c r="D1330" s="12"/>
      <c r="E1330" s="12"/>
      <c r="F1330" s="12"/>
      <c r="G1330" s="12"/>
      <c r="H1330" s="12"/>
      <c r="I1330" s="12"/>
      <c r="J1330" s="12"/>
      <c r="K1330" s="12"/>
      <c r="L1330" s="12"/>
      <c r="M1330" s="12"/>
      <c r="N1330" s="12"/>
      <c r="O1330" s="11"/>
    </row>
    <row r="1331" spans="1:15" x14ac:dyDescent="0.25">
      <c r="A1331" s="11"/>
      <c r="B1331" s="11"/>
      <c r="C1331" s="11"/>
      <c r="D1331" s="11"/>
      <c r="E1331" s="11"/>
      <c r="F1331" s="11"/>
      <c r="G1331" s="11"/>
      <c r="H1331" s="11"/>
      <c r="I1331" s="11"/>
      <c r="J1331" s="11"/>
      <c r="K1331" s="11"/>
      <c r="L1331" s="11"/>
      <c r="M1331" s="11"/>
      <c r="N1331" s="11"/>
      <c r="O1331" s="11"/>
    </row>
    <row r="1332" spans="1:15" x14ac:dyDescent="0.25">
      <c r="A1332" s="11"/>
      <c r="B1332" s="11"/>
      <c r="C1332" s="11"/>
      <c r="D1332" s="11"/>
      <c r="E1332" s="11"/>
      <c r="F1332" s="11"/>
      <c r="G1332" s="11"/>
      <c r="H1332" s="11"/>
      <c r="I1332" s="11"/>
      <c r="J1332" s="11"/>
      <c r="K1332" s="11"/>
      <c r="L1332" s="11"/>
      <c r="M1332" s="11"/>
      <c r="N1332" s="11"/>
      <c r="O1332" s="11"/>
    </row>
    <row r="1333" spans="1:15" x14ac:dyDescent="0.25">
      <c r="A1333" s="11"/>
      <c r="B1333" s="11"/>
      <c r="C1333" s="11"/>
      <c r="D1333" s="11"/>
      <c r="E1333" s="11"/>
      <c r="F1333" s="11"/>
      <c r="G1333" s="11"/>
      <c r="H1333" s="11"/>
      <c r="I1333" s="11"/>
      <c r="J1333" s="11"/>
      <c r="K1333" s="11"/>
      <c r="L1333" s="11"/>
      <c r="M1333" s="11"/>
      <c r="N1333" s="11"/>
      <c r="O1333" s="12"/>
    </row>
    <row r="1334" spans="1:15" x14ac:dyDescent="0.25">
      <c r="A1334" s="13"/>
      <c r="B1334" s="12"/>
      <c r="C1334" s="12"/>
      <c r="D1334" s="12"/>
      <c r="E1334" s="12"/>
      <c r="F1334" s="12"/>
      <c r="G1334" s="12"/>
      <c r="H1334" s="12"/>
      <c r="I1334" s="12"/>
      <c r="J1334" s="12"/>
      <c r="K1334" s="12"/>
      <c r="L1334" s="12"/>
      <c r="M1334" s="12"/>
      <c r="N1334" s="12"/>
      <c r="O1334" s="11"/>
    </row>
    <row r="1335" spans="1:15" x14ac:dyDescent="0.25">
      <c r="A1335" s="11"/>
      <c r="B1335" s="11"/>
      <c r="C1335" s="11"/>
      <c r="D1335" s="11"/>
      <c r="E1335" s="11"/>
      <c r="F1335" s="11"/>
      <c r="G1335" s="11"/>
      <c r="H1335" s="11"/>
      <c r="I1335" s="11"/>
      <c r="J1335" s="11"/>
      <c r="K1335" s="11"/>
      <c r="L1335" s="11"/>
      <c r="M1335" s="11"/>
      <c r="N1335" s="11"/>
      <c r="O1335" s="11"/>
    </row>
    <row r="1336" spans="1:15" x14ac:dyDescent="0.25">
      <c r="A1336" s="11"/>
      <c r="B1336" s="11"/>
      <c r="C1336" s="11"/>
      <c r="D1336" s="11"/>
      <c r="E1336" s="11"/>
      <c r="F1336" s="11"/>
      <c r="G1336" s="11"/>
      <c r="H1336" s="11"/>
      <c r="I1336" s="11"/>
      <c r="J1336" s="11"/>
      <c r="K1336" s="11"/>
      <c r="L1336" s="11"/>
      <c r="M1336" s="11"/>
      <c r="N1336" s="11"/>
      <c r="O1336" s="11"/>
    </row>
    <row r="1337" spans="1:15" x14ac:dyDescent="0.25">
      <c r="A1337" s="11"/>
      <c r="B1337" s="11"/>
      <c r="C1337" s="11"/>
      <c r="D1337" s="11"/>
      <c r="E1337" s="11"/>
      <c r="F1337" s="11"/>
      <c r="G1337" s="11"/>
      <c r="H1337" s="11"/>
      <c r="I1337" s="11"/>
      <c r="J1337" s="11"/>
      <c r="K1337" s="11"/>
      <c r="L1337" s="11"/>
      <c r="M1337" s="11"/>
      <c r="N1337" s="11"/>
      <c r="O1337" s="12"/>
    </row>
    <row r="1338" spans="1:15" x14ac:dyDescent="0.25">
      <c r="A1338" s="13"/>
      <c r="B1338" s="12"/>
      <c r="C1338" s="12"/>
      <c r="D1338" s="12"/>
      <c r="E1338" s="12"/>
      <c r="F1338" s="12"/>
      <c r="G1338" s="12"/>
      <c r="H1338" s="12"/>
      <c r="I1338" s="12"/>
      <c r="J1338" s="12"/>
      <c r="K1338" s="12"/>
      <c r="L1338" s="12"/>
      <c r="M1338" s="12"/>
      <c r="N1338" s="12"/>
      <c r="O1338" s="11"/>
    </row>
    <row r="1339" spans="1:15" x14ac:dyDescent="0.25">
      <c r="A1339" s="11"/>
      <c r="B1339" s="11"/>
      <c r="C1339" s="11"/>
      <c r="D1339" s="11"/>
      <c r="E1339" s="11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</row>
    <row r="1340" spans="1:15" x14ac:dyDescent="0.25">
      <c r="A1340" s="11"/>
      <c r="B1340" s="11"/>
      <c r="C1340" s="11"/>
      <c r="D1340" s="11"/>
      <c r="E1340" s="11"/>
      <c r="F1340" s="11"/>
      <c r="G1340" s="11"/>
      <c r="H1340" s="11"/>
      <c r="I1340" s="11"/>
      <c r="J1340" s="11"/>
      <c r="K1340" s="11"/>
      <c r="L1340" s="11"/>
      <c r="M1340" s="11"/>
      <c r="N1340" s="11"/>
      <c r="O1340" s="11"/>
    </row>
    <row r="1341" spans="1:15" x14ac:dyDescent="0.25">
      <c r="A1341" s="11"/>
      <c r="B1341" s="11"/>
      <c r="C1341" s="11"/>
      <c r="D1341" s="11"/>
      <c r="E1341" s="11"/>
      <c r="F1341" s="11"/>
      <c r="G1341" s="11"/>
      <c r="H1341" s="11"/>
      <c r="I1341" s="11"/>
      <c r="J1341" s="11"/>
      <c r="K1341" s="11"/>
      <c r="L1341" s="11"/>
      <c r="M1341" s="11"/>
      <c r="N1341" s="11"/>
      <c r="O1341" s="12"/>
    </row>
    <row r="1342" spans="1:15" x14ac:dyDescent="0.25">
      <c r="A1342" s="13"/>
      <c r="B1342" s="12"/>
      <c r="C1342" s="12"/>
      <c r="D1342" s="12"/>
      <c r="E1342" s="12"/>
      <c r="F1342" s="12"/>
      <c r="G1342" s="12"/>
      <c r="H1342" s="12"/>
      <c r="I1342" s="12"/>
      <c r="J1342" s="12"/>
      <c r="K1342" s="12"/>
      <c r="L1342" s="12"/>
      <c r="M1342" s="12"/>
      <c r="N1342" s="12"/>
      <c r="O1342" s="11"/>
    </row>
    <row r="1343" spans="1:15" x14ac:dyDescent="0.25">
      <c r="A1343" s="11"/>
      <c r="B1343" s="11"/>
      <c r="C1343" s="11"/>
      <c r="D1343" s="11"/>
      <c r="E1343" s="11"/>
      <c r="F1343" s="11"/>
      <c r="G1343" s="11"/>
      <c r="H1343" s="11"/>
      <c r="I1343" s="11"/>
      <c r="J1343" s="11"/>
      <c r="K1343" s="11"/>
      <c r="L1343" s="11"/>
      <c r="M1343" s="11"/>
      <c r="N1343" s="11"/>
      <c r="O1343" s="11"/>
    </row>
    <row r="1344" spans="1:15" x14ac:dyDescent="0.25">
      <c r="A1344" s="11"/>
      <c r="B1344" s="11"/>
      <c r="C1344" s="11"/>
      <c r="D1344" s="11"/>
      <c r="E1344" s="11"/>
      <c r="F1344" s="11"/>
      <c r="G1344" s="11"/>
      <c r="H1344" s="11"/>
      <c r="I1344" s="11"/>
      <c r="J1344" s="11"/>
      <c r="K1344" s="11"/>
      <c r="L1344" s="11"/>
      <c r="M1344" s="11"/>
      <c r="N1344" s="11"/>
      <c r="O1344" s="11"/>
    </row>
    <row r="1345" spans="1:15" x14ac:dyDescent="0.25">
      <c r="A1345" s="11"/>
      <c r="B1345" s="11"/>
      <c r="C1345" s="11"/>
      <c r="D1345" s="11"/>
      <c r="E1345" s="11"/>
      <c r="F1345" s="11"/>
      <c r="G1345" s="11"/>
      <c r="H1345" s="11"/>
      <c r="I1345" s="11"/>
      <c r="J1345" s="11"/>
      <c r="K1345" s="11"/>
      <c r="L1345" s="11"/>
      <c r="M1345" s="11"/>
      <c r="N1345" s="11"/>
      <c r="O1345" s="12"/>
    </row>
    <row r="1346" spans="1:15" x14ac:dyDescent="0.25">
      <c r="A1346" s="13"/>
      <c r="B1346" s="12"/>
      <c r="C1346" s="12"/>
      <c r="D1346" s="12"/>
      <c r="E1346" s="12"/>
      <c r="F1346" s="12"/>
      <c r="G1346" s="12"/>
      <c r="H1346" s="12"/>
      <c r="I1346" s="12"/>
      <c r="J1346" s="12"/>
      <c r="K1346" s="12"/>
      <c r="L1346" s="12"/>
      <c r="M1346" s="12"/>
      <c r="N1346" s="12"/>
      <c r="O1346" s="11"/>
    </row>
    <row r="1347" spans="1:15" x14ac:dyDescent="0.25">
      <c r="A1347" s="11"/>
      <c r="B1347" s="11"/>
      <c r="C1347" s="11"/>
      <c r="D1347" s="11"/>
      <c r="E1347" s="11"/>
      <c r="F1347" s="11"/>
      <c r="G1347" s="11"/>
      <c r="H1347" s="11"/>
      <c r="I1347" s="11"/>
      <c r="J1347" s="11"/>
      <c r="K1347" s="11"/>
      <c r="L1347" s="11"/>
      <c r="M1347" s="11"/>
      <c r="N1347" s="11"/>
      <c r="O1347" s="11"/>
    </row>
    <row r="1348" spans="1:15" x14ac:dyDescent="0.25">
      <c r="A1348" s="11"/>
      <c r="B1348" s="11"/>
      <c r="C1348" s="11"/>
      <c r="D1348" s="11"/>
      <c r="E1348" s="11"/>
      <c r="F1348" s="11"/>
      <c r="G1348" s="11"/>
      <c r="H1348" s="11"/>
      <c r="I1348" s="11"/>
      <c r="J1348" s="11"/>
      <c r="K1348" s="11"/>
      <c r="L1348" s="11"/>
      <c r="M1348" s="11"/>
      <c r="N1348" s="11"/>
      <c r="O1348" s="11"/>
    </row>
    <row r="1349" spans="1:15" x14ac:dyDescent="0.25">
      <c r="A1349" s="11"/>
      <c r="B1349" s="11"/>
      <c r="C1349" s="11"/>
      <c r="D1349" s="11"/>
      <c r="E1349" s="11"/>
      <c r="F1349" s="11"/>
      <c r="G1349" s="11"/>
      <c r="H1349" s="11"/>
      <c r="I1349" s="11"/>
      <c r="J1349" s="11"/>
      <c r="K1349" s="11"/>
      <c r="L1349" s="11"/>
      <c r="M1349" s="11"/>
      <c r="N1349" s="11"/>
      <c r="O1349" s="12"/>
    </row>
    <row r="1350" spans="1:15" x14ac:dyDescent="0.25">
      <c r="A1350" s="13"/>
      <c r="B1350" s="12"/>
      <c r="C1350" s="12"/>
      <c r="D1350" s="12"/>
      <c r="E1350" s="12"/>
      <c r="F1350" s="12"/>
      <c r="G1350" s="12"/>
      <c r="H1350" s="12"/>
      <c r="I1350" s="12"/>
      <c r="J1350" s="12"/>
      <c r="K1350" s="12"/>
      <c r="L1350" s="12"/>
      <c r="M1350" s="12"/>
      <c r="N1350" s="12"/>
      <c r="O1350" s="11"/>
    </row>
    <row r="1351" spans="1:15" x14ac:dyDescent="0.25">
      <c r="A1351" s="11"/>
      <c r="B1351" s="11"/>
      <c r="C1351" s="11"/>
      <c r="D1351" s="11"/>
      <c r="E1351" s="11"/>
      <c r="F1351" s="11"/>
      <c r="G1351" s="11"/>
      <c r="H1351" s="11"/>
      <c r="I1351" s="11"/>
      <c r="J1351" s="11"/>
      <c r="K1351" s="11"/>
      <c r="L1351" s="11"/>
      <c r="M1351" s="11"/>
      <c r="N1351" s="11"/>
      <c r="O1351" s="11"/>
    </row>
    <row r="1352" spans="1:15" x14ac:dyDescent="0.25">
      <c r="A1352" s="11"/>
      <c r="B1352" s="11"/>
      <c r="C1352" s="11"/>
      <c r="D1352" s="11"/>
      <c r="E1352" s="11"/>
      <c r="F1352" s="11"/>
      <c r="G1352" s="11"/>
      <c r="H1352" s="11"/>
      <c r="I1352" s="11"/>
      <c r="J1352" s="11"/>
      <c r="K1352" s="11"/>
      <c r="L1352" s="11"/>
      <c r="M1352" s="11"/>
      <c r="N1352" s="11"/>
      <c r="O1352" s="11"/>
    </row>
    <row r="1353" spans="1:15" x14ac:dyDescent="0.25">
      <c r="A1353" s="11"/>
      <c r="B1353" s="11"/>
      <c r="C1353" s="11"/>
      <c r="D1353" s="11"/>
      <c r="E1353" s="11"/>
      <c r="F1353" s="11"/>
      <c r="G1353" s="11"/>
      <c r="H1353" s="11"/>
      <c r="I1353" s="11"/>
      <c r="J1353" s="11"/>
      <c r="K1353" s="11"/>
      <c r="L1353" s="11"/>
      <c r="M1353" s="11"/>
      <c r="N1353" s="11"/>
      <c r="O1353" s="12"/>
    </row>
    <row r="1354" spans="1:15" x14ac:dyDescent="0.25">
      <c r="A1354" s="13"/>
      <c r="B1354" s="12"/>
      <c r="C1354" s="12"/>
      <c r="D1354" s="12"/>
      <c r="E1354" s="12"/>
      <c r="F1354" s="12"/>
      <c r="G1354" s="12"/>
      <c r="H1354" s="12"/>
      <c r="I1354" s="12"/>
      <c r="J1354" s="12"/>
      <c r="K1354" s="12"/>
      <c r="L1354" s="12"/>
      <c r="M1354" s="12"/>
      <c r="N1354" s="12"/>
      <c r="O1354" s="11"/>
    </row>
    <row r="1355" spans="1:15" x14ac:dyDescent="0.25">
      <c r="A1355" s="11"/>
      <c r="B1355" s="11"/>
      <c r="C1355" s="11"/>
      <c r="D1355" s="11"/>
      <c r="E1355" s="11"/>
      <c r="F1355" s="11"/>
      <c r="G1355" s="11"/>
      <c r="H1355" s="11"/>
      <c r="I1355" s="11"/>
      <c r="J1355" s="11"/>
      <c r="K1355" s="11"/>
      <c r="L1355" s="11"/>
      <c r="M1355" s="11"/>
      <c r="N1355" s="11"/>
      <c r="O1355" s="11"/>
    </row>
    <row r="1356" spans="1:15" x14ac:dyDescent="0.25">
      <c r="A1356" s="11"/>
      <c r="B1356" s="11"/>
      <c r="C1356" s="11"/>
      <c r="D1356" s="11"/>
      <c r="E1356" s="11"/>
      <c r="F1356" s="11"/>
      <c r="G1356" s="11"/>
      <c r="H1356" s="11"/>
      <c r="I1356" s="11"/>
      <c r="J1356" s="11"/>
      <c r="K1356" s="11"/>
      <c r="L1356" s="11"/>
      <c r="M1356" s="11"/>
      <c r="N1356" s="11"/>
      <c r="O1356" s="11"/>
    </row>
    <row r="1357" spans="1:15" x14ac:dyDescent="0.25">
      <c r="A1357" s="11"/>
      <c r="B1357" s="11"/>
      <c r="C1357" s="11"/>
      <c r="D1357" s="11"/>
      <c r="E1357" s="11"/>
      <c r="F1357" s="11"/>
      <c r="G1357" s="11"/>
      <c r="H1357" s="11"/>
      <c r="I1357" s="11"/>
      <c r="J1357" s="11"/>
      <c r="K1357" s="11"/>
      <c r="L1357" s="11"/>
      <c r="M1357" s="11"/>
      <c r="N1357" s="11"/>
      <c r="O1357" s="12"/>
    </row>
    <row r="1358" spans="1:15" x14ac:dyDescent="0.25">
      <c r="A1358" s="13"/>
      <c r="B1358" s="12"/>
      <c r="C1358" s="12"/>
      <c r="D1358" s="12"/>
      <c r="E1358" s="12"/>
      <c r="F1358" s="12"/>
      <c r="G1358" s="12"/>
      <c r="H1358" s="12"/>
      <c r="I1358" s="12"/>
      <c r="J1358" s="12"/>
      <c r="K1358" s="12"/>
      <c r="L1358" s="12"/>
      <c r="M1358" s="12"/>
      <c r="N1358" s="12"/>
      <c r="O1358" s="11"/>
    </row>
    <row r="1359" spans="1:15" x14ac:dyDescent="0.25">
      <c r="A1359" s="11"/>
      <c r="B1359" s="11"/>
      <c r="C1359" s="11"/>
      <c r="D1359" s="11"/>
      <c r="E1359" s="11"/>
      <c r="F1359" s="11"/>
      <c r="G1359" s="11"/>
      <c r="H1359" s="11"/>
      <c r="I1359" s="11"/>
      <c r="J1359" s="11"/>
      <c r="K1359" s="11"/>
      <c r="L1359" s="11"/>
      <c r="M1359" s="11"/>
      <c r="N1359" s="11"/>
      <c r="O1359" s="11"/>
    </row>
    <row r="1360" spans="1:15" x14ac:dyDescent="0.25">
      <c r="A1360" s="11"/>
      <c r="B1360" s="11"/>
      <c r="C1360" s="11"/>
      <c r="D1360" s="11"/>
      <c r="E1360" s="11"/>
      <c r="F1360" s="11"/>
      <c r="G1360" s="11"/>
      <c r="H1360" s="11"/>
      <c r="I1360" s="11"/>
      <c r="J1360" s="11"/>
      <c r="K1360" s="11"/>
      <c r="L1360" s="11"/>
      <c r="M1360" s="11"/>
      <c r="N1360" s="11"/>
      <c r="O1360" s="11"/>
    </row>
    <row r="1361" spans="1:15" x14ac:dyDescent="0.25">
      <c r="A1361" s="11"/>
      <c r="B1361" s="11"/>
      <c r="C1361" s="11"/>
      <c r="D1361" s="11"/>
      <c r="E1361" s="11"/>
      <c r="F1361" s="11"/>
      <c r="G1361" s="11"/>
      <c r="H1361" s="11"/>
      <c r="I1361" s="11"/>
      <c r="J1361" s="11"/>
      <c r="K1361" s="11"/>
      <c r="L1361" s="11"/>
      <c r="M1361" s="11"/>
      <c r="N1361" s="11"/>
      <c r="O1361" s="12"/>
    </row>
    <row r="1362" spans="1:15" x14ac:dyDescent="0.25">
      <c r="A1362" s="13"/>
      <c r="B1362" s="12"/>
      <c r="C1362" s="12"/>
      <c r="D1362" s="12"/>
      <c r="E1362" s="12"/>
      <c r="F1362" s="12"/>
      <c r="G1362" s="12"/>
      <c r="H1362" s="12"/>
      <c r="I1362" s="12"/>
      <c r="J1362" s="12"/>
      <c r="K1362" s="12"/>
      <c r="L1362" s="12"/>
      <c r="M1362" s="12"/>
      <c r="N1362" s="12"/>
      <c r="O1362" s="11"/>
    </row>
    <row r="1363" spans="1:15" x14ac:dyDescent="0.25">
      <c r="A1363" s="11"/>
      <c r="B1363" s="11"/>
      <c r="C1363" s="11"/>
      <c r="D1363" s="11"/>
      <c r="E1363" s="11"/>
      <c r="F1363" s="11"/>
      <c r="G1363" s="11"/>
      <c r="H1363" s="11"/>
      <c r="I1363" s="11"/>
      <c r="J1363" s="11"/>
      <c r="K1363" s="11"/>
      <c r="L1363" s="11"/>
      <c r="M1363" s="11"/>
      <c r="N1363" s="11"/>
      <c r="O1363" s="11"/>
    </row>
    <row r="1364" spans="1:15" x14ac:dyDescent="0.25">
      <c r="A1364" s="11"/>
      <c r="B1364" s="11"/>
      <c r="C1364" s="11"/>
      <c r="D1364" s="11"/>
      <c r="E1364" s="11"/>
      <c r="F1364" s="11"/>
      <c r="G1364" s="11"/>
      <c r="H1364" s="11"/>
      <c r="I1364" s="11"/>
      <c r="J1364" s="11"/>
      <c r="K1364" s="11"/>
      <c r="L1364" s="11"/>
      <c r="M1364" s="11"/>
      <c r="N1364" s="11"/>
      <c r="O1364" s="11"/>
    </row>
    <row r="1365" spans="1:15" x14ac:dyDescent="0.25">
      <c r="A1365" s="11"/>
      <c r="B1365" s="11"/>
      <c r="C1365" s="11"/>
      <c r="D1365" s="11"/>
      <c r="E1365" s="11"/>
      <c r="F1365" s="11"/>
      <c r="G1365" s="11"/>
      <c r="H1365" s="11"/>
      <c r="I1365" s="11"/>
      <c r="J1365" s="11"/>
      <c r="K1365" s="11"/>
      <c r="L1365" s="11"/>
      <c r="M1365" s="11"/>
      <c r="N1365" s="11"/>
      <c r="O1365" s="12"/>
    </row>
    <row r="1366" spans="1:15" x14ac:dyDescent="0.25">
      <c r="A1366" s="13"/>
      <c r="B1366" s="12"/>
      <c r="C1366" s="12"/>
      <c r="D1366" s="12"/>
      <c r="E1366" s="12"/>
      <c r="F1366" s="12"/>
      <c r="G1366" s="12"/>
      <c r="H1366" s="12"/>
      <c r="I1366" s="12"/>
      <c r="J1366" s="12"/>
      <c r="K1366" s="12"/>
      <c r="L1366" s="12"/>
      <c r="M1366" s="12"/>
      <c r="N1366" s="12"/>
      <c r="O1366" s="11"/>
    </row>
    <row r="1367" spans="1:15" x14ac:dyDescent="0.25">
      <c r="A1367" s="11"/>
      <c r="B1367" s="11"/>
      <c r="C1367" s="11"/>
      <c r="D1367" s="11"/>
      <c r="E1367" s="11"/>
      <c r="F1367" s="11"/>
      <c r="G1367" s="11"/>
      <c r="H1367" s="11"/>
      <c r="I1367" s="11"/>
      <c r="J1367" s="11"/>
      <c r="K1367" s="11"/>
      <c r="L1367" s="11"/>
      <c r="M1367" s="11"/>
      <c r="N1367" s="11"/>
      <c r="O1367" s="11"/>
    </row>
    <row r="1368" spans="1:15" x14ac:dyDescent="0.25">
      <c r="A1368" s="11"/>
      <c r="B1368" s="11"/>
      <c r="C1368" s="11"/>
      <c r="D1368" s="11"/>
      <c r="E1368" s="11"/>
      <c r="F1368" s="11"/>
      <c r="G1368" s="11"/>
      <c r="H1368" s="11"/>
      <c r="I1368" s="11"/>
      <c r="J1368" s="11"/>
      <c r="K1368" s="11"/>
      <c r="L1368" s="11"/>
      <c r="M1368" s="11"/>
      <c r="N1368" s="11"/>
      <c r="O1368" s="11"/>
    </row>
    <row r="1369" spans="1:15" x14ac:dyDescent="0.25">
      <c r="A1369" s="11"/>
      <c r="B1369" s="11"/>
      <c r="C1369" s="11"/>
      <c r="D1369" s="11"/>
      <c r="E1369" s="11"/>
      <c r="F1369" s="11"/>
      <c r="G1369" s="11"/>
      <c r="H1369" s="11"/>
      <c r="I1369" s="11"/>
      <c r="J1369" s="11"/>
      <c r="K1369" s="11"/>
      <c r="L1369" s="11"/>
      <c r="M1369" s="11"/>
      <c r="N1369" s="11"/>
      <c r="O1369" s="12"/>
    </row>
    <row r="1370" spans="1:15" x14ac:dyDescent="0.25">
      <c r="A1370" s="13"/>
      <c r="B1370" s="12"/>
      <c r="C1370" s="12"/>
      <c r="D1370" s="12"/>
      <c r="E1370" s="12"/>
      <c r="F1370" s="12"/>
      <c r="G1370" s="12"/>
      <c r="H1370" s="12"/>
      <c r="I1370" s="12"/>
      <c r="J1370" s="12"/>
      <c r="K1370" s="12"/>
      <c r="L1370" s="12"/>
      <c r="M1370" s="12"/>
      <c r="N1370" s="12"/>
      <c r="O1370" s="11"/>
    </row>
    <row r="1371" spans="1:15" x14ac:dyDescent="0.25">
      <c r="A1371" s="11"/>
      <c r="B1371" s="11"/>
      <c r="C1371" s="11"/>
      <c r="D1371" s="11"/>
      <c r="E1371" s="11"/>
      <c r="F1371" s="11"/>
      <c r="G1371" s="11"/>
      <c r="H1371" s="11"/>
      <c r="I1371" s="11"/>
      <c r="J1371" s="11"/>
      <c r="K1371" s="11"/>
      <c r="L1371" s="11"/>
      <c r="M1371" s="11"/>
      <c r="N1371" s="11"/>
      <c r="O1371" s="11"/>
    </row>
    <row r="1372" spans="1:15" x14ac:dyDescent="0.25">
      <c r="A1372" s="11"/>
      <c r="B1372" s="11"/>
      <c r="C1372" s="11"/>
      <c r="D1372" s="11"/>
      <c r="E1372" s="11"/>
      <c r="F1372" s="11"/>
      <c r="G1372" s="11"/>
      <c r="H1372" s="11"/>
      <c r="I1372" s="11"/>
      <c r="J1372" s="11"/>
      <c r="K1372" s="11"/>
      <c r="L1372" s="11"/>
      <c r="M1372" s="11"/>
      <c r="N1372" s="11"/>
      <c r="O1372" s="11"/>
    </row>
    <row r="1373" spans="1:15" x14ac:dyDescent="0.25">
      <c r="A1373" s="11"/>
      <c r="B1373" s="11"/>
      <c r="C1373" s="11"/>
      <c r="D1373" s="11"/>
      <c r="E1373" s="11"/>
      <c r="F1373" s="11"/>
      <c r="G1373" s="11"/>
      <c r="H1373" s="11"/>
      <c r="I1373" s="11"/>
      <c r="J1373" s="11"/>
      <c r="K1373" s="11"/>
      <c r="L1373" s="11"/>
      <c r="M1373" s="11"/>
      <c r="N1373" s="11"/>
      <c r="O1373" s="12"/>
    </row>
    <row r="1374" spans="1:15" x14ac:dyDescent="0.25">
      <c r="A1374" s="13"/>
      <c r="B1374" s="12"/>
      <c r="C1374" s="12"/>
      <c r="D1374" s="12"/>
      <c r="E1374" s="12"/>
      <c r="F1374" s="12"/>
      <c r="G1374" s="12"/>
      <c r="H1374" s="12"/>
      <c r="I1374" s="12"/>
      <c r="J1374" s="12"/>
      <c r="K1374" s="12"/>
      <c r="L1374" s="12"/>
      <c r="M1374" s="12"/>
      <c r="N1374" s="12"/>
      <c r="O1374" s="11"/>
    </row>
    <row r="1375" spans="1:15" x14ac:dyDescent="0.25">
      <c r="A1375" s="11"/>
      <c r="B1375" s="11"/>
      <c r="C1375" s="11"/>
      <c r="D1375" s="11"/>
      <c r="E1375" s="11"/>
      <c r="F1375" s="11"/>
      <c r="G1375" s="11"/>
      <c r="H1375" s="11"/>
      <c r="I1375" s="11"/>
      <c r="J1375" s="11"/>
      <c r="K1375" s="11"/>
      <c r="L1375" s="11"/>
      <c r="M1375" s="11"/>
      <c r="N1375" s="11"/>
      <c r="O1375" s="11"/>
    </row>
    <row r="1376" spans="1:15" x14ac:dyDescent="0.25">
      <c r="A1376" s="11"/>
      <c r="B1376" s="11"/>
      <c r="C1376" s="11"/>
      <c r="D1376" s="11"/>
      <c r="E1376" s="11"/>
      <c r="F1376" s="11"/>
      <c r="G1376" s="11"/>
      <c r="H1376" s="11"/>
      <c r="I1376" s="11"/>
      <c r="J1376" s="11"/>
      <c r="K1376" s="11"/>
      <c r="L1376" s="11"/>
      <c r="M1376" s="11"/>
      <c r="N1376" s="11"/>
      <c r="O1376" s="11"/>
    </row>
    <row r="1377" spans="1:15" x14ac:dyDescent="0.25">
      <c r="A1377" s="11"/>
      <c r="B1377" s="11"/>
      <c r="C1377" s="11"/>
      <c r="D1377" s="11"/>
      <c r="E1377" s="11"/>
      <c r="F1377" s="11"/>
      <c r="G1377" s="11"/>
      <c r="H1377" s="11"/>
      <c r="I1377" s="11"/>
      <c r="J1377" s="11"/>
      <c r="K1377" s="11"/>
      <c r="L1377" s="11"/>
      <c r="M1377" s="11"/>
      <c r="N1377" s="11"/>
      <c r="O1377" s="12"/>
    </row>
    <row r="1378" spans="1:15" x14ac:dyDescent="0.25">
      <c r="A1378" s="13"/>
      <c r="B1378" s="12"/>
      <c r="C1378" s="12"/>
      <c r="D1378" s="12"/>
      <c r="E1378" s="12"/>
      <c r="F1378" s="12"/>
      <c r="G1378" s="12"/>
      <c r="H1378" s="12"/>
      <c r="I1378" s="12"/>
      <c r="J1378" s="12"/>
      <c r="K1378" s="12"/>
      <c r="L1378" s="12"/>
      <c r="M1378" s="12"/>
      <c r="N1378" s="12"/>
      <c r="O1378" s="11"/>
    </row>
    <row r="1379" spans="1:15" x14ac:dyDescent="0.25">
      <c r="A1379" s="11"/>
      <c r="B1379" s="11"/>
      <c r="C1379" s="11"/>
      <c r="D1379" s="11"/>
      <c r="E1379" s="11"/>
      <c r="F1379" s="11"/>
      <c r="G1379" s="11"/>
      <c r="H1379" s="11"/>
      <c r="I1379" s="11"/>
      <c r="J1379" s="11"/>
      <c r="K1379" s="11"/>
      <c r="L1379" s="11"/>
      <c r="M1379" s="11"/>
      <c r="N1379" s="11"/>
      <c r="O1379" s="11"/>
    </row>
    <row r="1380" spans="1:15" x14ac:dyDescent="0.25">
      <c r="A1380" s="11"/>
      <c r="B1380" s="11"/>
      <c r="C1380" s="11"/>
      <c r="D1380" s="11"/>
      <c r="E1380" s="11"/>
      <c r="F1380" s="11"/>
      <c r="G1380" s="11"/>
      <c r="H1380" s="11"/>
      <c r="I1380" s="11"/>
      <c r="J1380" s="11"/>
      <c r="K1380" s="11"/>
      <c r="L1380" s="11"/>
      <c r="M1380" s="11"/>
      <c r="N1380" s="11"/>
      <c r="O1380" s="11"/>
    </row>
    <row r="1381" spans="1:15" x14ac:dyDescent="0.25">
      <c r="A1381" s="11"/>
      <c r="B1381" s="11"/>
      <c r="C1381" s="11"/>
      <c r="D1381" s="11"/>
      <c r="E1381" s="11"/>
      <c r="F1381" s="11"/>
      <c r="G1381" s="11"/>
      <c r="H1381" s="11"/>
      <c r="I1381" s="11"/>
      <c r="J1381" s="11"/>
      <c r="K1381" s="11"/>
      <c r="L1381" s="11"/>
      <c r="M1381" s="11"/>
      <c r="N1381" s="11"/>
      <c r="O1381" s="12"/>
    </row>
    <row r="1382" spans="1:15" x14ac:dyDescent="0.25">
      <c r="A1382" s="13"/>
      <c r="B1382" s="12"/>
      <c r="C1382" s="12"/>
      <c r="D1382" s="12"/>
      <c r="E1382" s="12"/>
      <c r="F1382" s="12"/>
      <c r="G1382" s="12"/>
      <c r="H1382" s="12"/>
      <c r="I1382" s="12"/>
      <c r="J1382" s="12"/>
      <c r="K1382" s="12"/>
      <c r="L1382" s="12"/>
      <c r="M1382" s="12"/>
      <c r="N1382" s="12"/>
      <c r="O1382" s="11"/>
    </row>
    <row r="1383" spans="1:15" x14ac:dyDescent="0.25">
      <c r="A1383" s="11"/>
      <c r="B1383" s="11"/>
      <c r="C1383" s="11"/>
      <c r="D1383" s="11"/>
      <c r="E1383" s="11"/>
      <c r="F1383" s="11"/>
      <c r="G1383" s="11"/>
      <c r="H1383" s="11"/>
      <c r="I1383" s="11"/>
      <c r="J1383" s="11"/>
      <c r="K1383" s="11"/>
      <c r="L1383" s="11"/>
      <c r="M1383" s="11"/>
      <c r="N1383" s="11"/>
      <c r="O1383" s="11"/>
    </row>
    <row r="1384" spans="1:15" x14ac:dyDescent="0.25">
      <c r="A1384" s="11"/>
      <c r="B1384" s="11"/>
      <c r="C1384" s="11"/>
      <c r="D1384" s="11"/>
      <c r="E1384" s="11"/>
      <c r="F1384" s="11"/>
      <c r="G1384" s="11"/>
      <c r="H1384" s="11"/>
      <c r="I1384" s="11"/>
      <c r="J1384" s="11"/>
      <c r="K1384" s="11"/>
      <c r="L1384" s="11"/>
      <c r="M1384" s="11"/>
      <c r="N1384" s="11"/>
      <c r="O1384" s="11"/>
    </row>
    <row r="1385" spans="1:15" x14ac:dyDescent="0.25">
      <c r="A1385" s="11"/>
      <c r="B1385" s="11"/>
      <c r="C1385" s="11"/>
      <c r="D1385" s="11"/>
      <c r="E1385" s="11"/>
      <c r="F1385" s="11"/>
      <c r="G1385" s="11"/>
      <c r="H1385" s="11"/>
      <c r="I1385" s="11"/>
      <c r="J1385" s="11"/>
      <c r="K1385" s="11"/>
      <c r="L1385" s="11"/>
      <c r="M1385" s="11"/>
      <c r="N1385" s="11"/>
      <c r="O1385" s="12"/>
    </row>
    <row r="1386" spans="1:15" x14ac:dyDescent="0.25">
      <c r="A1386" s="13"/>
      <c r="B1386" s="12"/>
      <c r="C1386" s="12"/>
      <c r="D1386" s="12"/>
      <c r="E1386" s="12"/>
      <c r="F1386" s="12"/>
      <c r="G1386" s="12"/>
      <c r="H1386" s="12"/>
      <c r="I1386" s="12"/>
      <c r="J1386" s="12"/>
      <c r="K1386" s="12"/>
      <c r="L1386" s="12"/>
      <c r="M1386" s="12"/>
      <c r="N1386" s="12"/>
      <c r="O1386" s="11"/>
    </row>
    <row r="1387" spans="1:15" x14ac:dyDescent="0.25">
      <c r="A1387" s="11"/>
      <c r="B1387" s="11"/>
      <c r="C1387" s="11"/>
      <c r="D1387" s="11"/>
      <c r="E1387" s="11"/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</row>
    <row r="1388" spans="1:15" x14ac:dyDescent="0.25">
      <c r="A1388" s="11"/>
      <c r="B1388" s="11"/>
      <c r="C1388" s="11"/>
      <c r="D1388" s="11"/>
      <c r="E1388" s="11"/>
      <c r="F1388" s="11"/>
      <c r="G1388" s="11"/>
      <c r="H1388" s="11"/>
      <c r="I1388" s="11"/>
      <c r="J1388" s="11"/>
      <c r="K1388" s="11"/>
      <c r="L1388" s="11"/>
      <c r="M1388" s="11"/>
      <c r="N1388" s="11"/>
      <c r="O1388" s="11"/>
    </row>
    <row r="1389" spans="1:15" x14ac:dyDescent="0.25">
      <c r="A1389" s="11"/>
      <c r="B1389" s="11"/>
      <c r="C1389" s="11"/>
      <c r="D1389" s="11"/>
      <c r="E1389" s="11"/>
      <c r="F1389" s="11"/>
      <c r="G1389" s="11"/>
      <c r="H1389" s="11"/>
      <c r="I1389" s="11"/>
      <c r="J1389" s="11"/>
      <c r="K1389" s="11"/>
      <c r="L1389" s="11"/>
      <c r="M1389" s="11"/>
      <c r="N1389" s="11"/>
      <c r="O1389" s="12"/>
    </row>
    <row r="1390" spans="1:15" x14ac:dyDescent="0.25">
      <c r="A1390" s="13"/>
      <c r="B1390" s="12"/>
      <c r="C1390" s="12"/>
      <c r="D1390" s="12"/>
      <c r="E1390" s="12"/>
      <c r="F1390" s="12"/>
      <c r="G1390" s="12"/>
      <c r="H1390" s="12"/>
      <c r="I1390" s="12"/>
      <c r="J1390" s="12"/>
      <c r="K1390" s="12"/>
      <c r="L1390" s="12"/>
      <c r="M1390" s="12"/>
      <c r="N1390" s="12"/>
      <c r="O1390" s="11"/>
    </row>
    <row r="1391" spans="1:15" x14ac:dyDescent="0.25">
      <c r="A1391" s="11"/>
      <c r="B1391" s="11"/>
      <c r="C1391" s="11"/>
      <c r="D1391" s="11"/>
      <c r="E1391" s="11"/>
      <c r="F1391" s="11"/>
      <c r="G1391" s="11"/>
      <c r="H1391" s="11"/>
      <c r="I1391" s="11"/>
      <c r="J1391" s="11"/>
      <c r="K1391" s="11"/>
      <c r="L1391" s="11"/>
      <c r="M1391" s="11"/>
      <c r="N1391" s="11"/>
      <c r="O1391" s="11"/>
    </row>
    <row r="1392" spans="1:15" x14ac:dyDescent="0.25">
      <c r="A1392" s="11"/>
      <c r="B1392" s="11"/>
      <c r="C1392" s="11"/>
      <c r="D1392" s="11"/>
      <c r="E1392" s="11"/>
      <c r="F1392" s="11"/>
      <c r="G1392" s="11"/>
      <c r="H1392" s="11"/>
      <c r="I1392" s="11"/>
      <c r="J1392" s="11"/>
      <c r="K1392" s="11"/>
      <c r="L1392" s="11"/>
      <c r="M1392" s="11"/>
      <c r="N1392" s="11"/>
      <c r="O1392" s="11"/>
    </row>
    <row r="1393" spans="1:15" x14ac:dyDescent="0.25">
      <c r="A1393" s="11"/>
      <c r="B1393" s="11"/>
      <c r="C1393" s="11"/>
      <c r="D1393" s="11"/>
      <c r="E1393" s="11"/>
      <c r="F1393" s="11"/>
      <c r="G1393" s="11"/>
      <c r="H1393" s="11"/>
      <c r="I1393" s="11"/>
      <c r="J1393" s="11"/>
      <c r="K1393" s="11"/>
      <c r="L1393" s="11"/>
      <c r="M1393" s="11"/>
      <c r="N1393" s="11"/>
      <c r="O1393" s="12"/>
    </row>
    <row r="1394" spans="1:15" x14ac:dyDescent="0.25">
      <c r="A1394" s="13"/>
      <c r="B1394" s="12"/>
      <c r="C1394" s="12"/>
      <c r="D1394" s="12"/>
      <c r="E1394" s="12"/>
      <c r="F1394" s="12"/>
      <c r="G1394" s="12"/>
      <c r="H1394" s="12"/>
      <c r="I1394" s="12"/>
      <c r="J1394" s="12"/>
      <c r="K1394" s="12"/>
      <c r="L1394" s="12"/>
      <c r="M1394" s="12"/>
      <c r="N1394" s="12"/>
      <c r="O1394" s="11"/>
    </row>
    <row r="1395" spans="1:15" x14ac:dyDescent="0.25">
      <c r="A1395" s="11"/>
      <c r="B1395" s="11"/>
      <c r="C1395" s="11"/>
      <c r="D1395" s="11"/>
      <c r="E1395" s="11"/>
      <c r="F1395" s="11"/>
      <c r="G1395" s="11"/>
      <c r="H1395" s="11"/>
      <c r="I1395" s="11"/>
      <c r="J1395" s="11"/>
      <c r="K1395" s="11"/>
      <c r="L1395" s="11"/>
      <c r="M1395" s="11"/>
      <c r="N1395" s="11"/>
      <c r="O1395" s="11"/>
    </row>
    <row r="1396" spans="1:15" x14ac:dyDescent="0.25">
      <c r="A1396" s="11"/>
      <c r="B1396" s="11"/>
      <c r="C1396" s="11"/>
      <c r="D1396" s="11"/>
      <c r="E1396" s="11"/>
      <c r="F1396" s="11"/>
      <c r="G1396" s="11"/>
      <c r="H1396" s="11"/>
      <c r="I1396" s="11"/>
      <c r="J1396" s="11"/>
      <c r="K1396" s="11"/>
      <c r="L1396" s="11"/>
      <c r="M1396" s="11"/>
      <c r="N1396" s="11"/>
      <c r="O1396" s="11"/>
    </row>
    <row r="1397" spans="1:15" x14ac:dyDescent="0.25">
      <c r="A1397" s="11"/>
      <c r="B1397" s="11"/>
      <c r="C1397" s="11"/>
      <c r="D1397" s="11"/>
      <c r="E1397" s="11"/>
      <c r="F1397" s="11"/>
      <c r="G1397" s="11"/>
      <c r="H1397" s="11"/>
      <c r="I1397" s="11"/>
      <c r="J1397" s="11"/>
      <c r="K1397" s="11"/>
      <c r="L1397" s="11"/>
      <c r="M1397" s="11"/>
      <c r="N1397" s="11"/>
      <c r="O1397" s="12"/>
    </row>
    <row r="1398" spans="1:15" x14ac:dyDescent="0.25">
      <c r="A1398" s="13"/>
      <c r="B1398" s="12"/>
      <c r="C1398" s="12"/>
      <c r="D1398" s="12"/>
      <c r="E1398" s="12"/>
      <c r="F1398" s="12"/>
      <c r="G1398" s="12"/>
      <c r="H1398" s="12"/>
      <c r="I1398" s="12"/>
      <c r="J1398" s="12"/>
      <c r="K1398" s="12"/>
      <c r="L1398" s="12"/>
      <c r="M1398" s="12"/>
      <c r="N1398" s="12"/>
      <c r="O1398" s="11"/>
    </row>
    <row r="1399" spans="1:15" x14ac:dyDescent="0.25">
      <c r="A1399" s="11"/>
      <c r="B1399" s="11"/>
      <c r="C1399" s="11"/>
      <c r="D1399" s="11"/>
      <c r="E1399" s="11"/>
      <c r="F1399" s="11"/>
      <c r="G1399" s="11"/>
      <c r="H1399" s="11"/>
      <c r="I1399" s="11"/>
      <c r="J1399" s="11"/>
      <c r="K1399" s="11"/>
      <c r="L1399" s="11"/>
      <c r="M1399" s="11"/>
      <c r="N1399" s="11"/>
      <c r="O1399" s="11"/>
    </row>
    <row r="1400" spans="1:15" x14ac:dyDescent="0.25">
      <c r="A1400" s="11"/>
      <c r="B1400" s="11"/>
      <c r="C1400" s="11"/>
      <c r="D1400" s="11"/>
      <c r="E1400" s="11"/>
      <c r="F1400" s="11"/>
      <c r="G1400" s="11"/>
      <c r="H1400" s="11"/>
      <c r="I1400" s="11"/>
      <c r="J1400" s="11"/>
      <c r="K1400" s="11"/>
      <c r="L1400" s="11"/>
      <c r="M1400" s="11"/>
      <c r="N1400" s="11"/>
      <c r="O1400" s="11"/>
    </row>
    <row r="1401" spans="1:15" x14ac:dyDescent="0.25">
      <c r="A1401" s="11"/>
      <c r="B1401" s="11"/>
      <c r="C1401" s="11"/>
      <c r="D1401" s="11"/>
      <c r="E1401" s="11"/>
      <c r="F1401" s="11"/>
      <c r="G1401" s="11"/>
      <c r="H1401" s="11"/>
      <c r="I1401" s="11"/>
      <c r="J1401" s="11"/>
      <c r="K1401" s="11"/>
      <c r="L1401" s="11"/>
      <c r="M1401" s="11"/>
      <c r="N1401" s="11"/>
      <c r="O1401" s="12"/>
    </row>
    <row r="1402" spans="1:15" x14ac:dyDescent="0.25">
      <c r="A1402" s="13"/>
      <c r="B1402" s="12"/>
      <c r="C1402" s="12"/>
      <c r="D1402" s="12"/>
      <c r="E1402" s="12"/>
      <c r="F1402" s="12"/>
      <c r="G1402" s="12"/>
      <c r="H1402" s="12"/>
      <c r="I1402" s="12"/>
      <c r="J1402" s="12"/>
      <c r="K1402" s="12"/>
      <c r="L1402" s="12"/>
      <c r="M1402" s="12"/>
      <c r="N1402" s="12"/>
      <c r="O1402" s="11"/>
    </row>
    <row r="1403" spans="1:15" x14ac:dyDescent="0.25">
      <c r="A1403" s="11"/>
      <c r="B1403" s="11"/>
      <c r="C1403" s="11"/>
      <c r="D1403" s="11"/>
      <c r="E1403" s="11"/>
      <c r="F1403" s="11"/>
      <c r="G1403" s="11"/>
      <c r="H1403" s="11"/>
      <c r="I1403" s="11"/>
      <c r="J1403" s="11"/>
      <c r="K1403" s="11"/>
      <c r="L1403" s="11"/>
      <c r="M1403" s="11"/>
      <c r="N1403" s="11"/>
      <c r="O1403" s="11"/>
    </row>
    <row r="1404" spans="1:15" x14ac:dyDescent="0.25">
      <c r="A1404" s="11"/>
      <c r="B1404" s="11"/>
      <c r="C1404" s="11"/>
      <c r="D1404" s="11"/>
      <c r="E1404" s="11"/>
      <c r="F1404" s="11"/>
      <c r="G1404" s="11"/>
      <c r="H1404" s="11"/>
      <c r="I1404" s="11"/>
      <c r="J1404" s="11"/>
      <c r="K1404" s="11"/>
      <c r="L1404" s="11"/>
      <c r="M1404" s="11"/>
      <c r="N1404" s="11"/>
      <c r="O1404" s="11"/>
    </row>
    <row r="1405" spans="1:15" x14ac:dyDescent="0.25">
      <c r="A1405" s="11"/>
      <c r="B1405" s="11"/>
      <c r="C1405" s="11"/>
      <c r="D1405" s="11"/>
      <c r="E1405" s="11"/>
      <c r="F1405" s="11"/>
      <c r="G1405" s="11"/>
      <c r="H1405" s="11"/>
      <c r="I1405" s="11"/>
      <c r="J1405" s="11"/>
      <c r="K1405" s="11"/>
      <c r="L1405" s="11"/>
      <c r="M1405" s="11"/>
      <c r="N1405" s="11"/>
      <c r="O1405" s="12"/>
    </row>
    <row r="1406" spans="1:15" x14ac:dyDescent="0.25">
      <c r="A1406" s="13"/>
      <c r="B1406" s="12"/>
      <c r="C1406" s="12"/>
      <c r="D1406" s="12"/>
      <c r="E1406" s="12"/>
      <c r="F1406" s="12"/>
      <c r="G1406" s="12"/>
      <c r="H1406" s="12"/>
      <c r="I1406" s="12"/>
      <c r="J1406" s="12"/>
      <c r="K1406" s="12"/>
      <c r="L1406" s="12"/>
      <c r="M1406" s="12"/>
      <c r="N1406" s="12"/>
      <c r="O1406" s="11"/>
    </row>
    <row r="1407" spans="1:15" x14ac:dyDescent="0.25">
      <c r="A1407" s="11"/>
      <c r="B1407" s="11"/>
      <c r="C1407" s="11"/>
      <c r="D1407" s="11"/>
      <c r="E1407" s="11"/>
      <c r="F1407" s="11"/>
      <c r="G1407" s="11"/>
      <c r="H1407" s="11"/>
      <c r="I1407" s="11"/>
      <c r="J1407" s="11"/>
      <c r="K1407" s="11"/>
      <c r="L1407" s="11"/>
      <c r="M1407" s="11"/>
      <c r="N1407" s="11"/>
      <c r="O1407" s="11"/>
    </row>
    <row r="1408" spans="1:15" x14ac:dyDescent="0.25">
      <c r="A1408" s="11"/>
      <c r="B1408" s="11"/>
      <c r="C1408" s="11"/>
      <c r="D1408" s="11"/>
      <c r="E1408" s="11"/>
      <c r="F1408" s="11"/>
      <c r="G1408" s="11"/>
      <c r="H1408" s="11"/>
      <c r="I1408" s="11"/>
      <c r="J1408" s="11"/>
      <c r="K1408" s="11"/>
      <c r="L1408" s="11"/>
      <c r="M1408" s="11"/>
      <c r="N1408" s="11"/>
      <c r="O1408" s="11"/>
    </row>
    <row r="1409" spans="1:15" x14ac:dyDescent="0.25">
      <c r="A1409" s="11"/>
      <c r="B1409" s="11"/>
      <c r="C1409" s="11"/>
      <c r="D1409" s="11"/>
      <c r="E1409" s="11"/>
      <c r="F1409" s="11"/>
      <c r="G1409" s="11"/>
      <c r="H1409" s="11"/>
      <c r="I1409" s="11"/>
      <c r="J1409" s="11"/>
      <c r="K1409" s="11"/>
      <c r="L1409" s="11"/>
      <c r="M1409" s="11"/>
      <c r="N1409" s="11"/>
      <c r="O1409" s="12"/>
    </row>
    <row r="1410" spans="1:15" x14ac:dyDescent="0.25">
      <c r="A1410" s="13"/>
      <c r="B1410" s="12"/>
      <c r="C1410" s="12"/>
      <c r="D1410" s="12"/>
      <c r="E1410" s="12"/>
      <c r="F1410" s="12"/>
      <c r="G1410" s="12"/>
      <c r="H1410" s="12"/>
      <c r="I1410" s="12"/>
      <c r="J1410" s="12"/>
      <c r="K1410" s="12"/>
      <c r="L1410" s="12"/>
      <c r="M1410" s="12"/>
      <c r="N1410" s="12"/>
      <c r="O1410" s="11"/>
    </row>
    <row r="1411" spans="1:15" x14ac:dyDescent="0.25">
      <c r="A1411" s="11"/>
      <c r="B1411" s="11"/>
      <c r="C1411" s="11"/>
      <c r="D1411" s="11"/>
      <c r="E1411" s="11"/>
      <c r="F1411" s="11"/>
      <c r="G1411" s="11"/>
      <c r="H1411" s="11"/>
      <c r="I1411" s="11"/>
      <c r="J1411" s="11"/>
      <c r="K1411" s="11"/>
      <c r="L1411" s="11"/>
      <c r="M1411" s="11"/>
      <c r="N1411" s="11"/>
      <c r="O1411" s="11"/>
    </row>
    <row r="1412" spans="1:15" x14ac:dyDescent="0.25">
      <c r="A1412" s="11"/>
      <c r="B1412" s="11"/>
      <c r="C1412" s="11"/>
      <c r="D1412" s="11"/>
      <c r="E1412" s="11"/>
      <c r="F1412" s="11"/>
      <c r="G1412" s="11"/>
      <c r="H1412" s="11"/>
      <c r="I1412" s="11"/>
      <c r="J1412" s="11"/>
      <c r="K1412" s="11"/>
      <c r="L1412" s="11"/>
      <c r="M1412" s="11"/>
      <c r="N1412" s="11"/>
      <c r="O1412" s="11"/>
    </row>
    <row r="1413" spans="1:15" x14ac:dyDescent="0.25">
      <c r="A1413" s="11"/>
      <c r="B1413" s="11"/>
      <c r="C1413" s="11"/>
      <c r="D1413" s="11"/>
      <c r="E1413" s="11"/>
      <c r="F1413" s="11"/>
      <c r="G1413" s="11"/>
      <c r="H1413" s="11"/>
      <c r="I1413" s="11"/>
      <c r="J1413" s="11"/>
      <c r="K1413" s="11"/>
      <c r="L1413" s="11"/>
      <c r="M1413" s="11"/>
      <c r="N1413" s="11"/>
      <c r="O1413" s="12"/>
    </row>
    <row r="1414" spans="1:15" x14ac:dyDescent="0.25">
      <c r="A1414" s="13"/>
      <c r="B1414" s="12"/>
      <c r="C1414" s="12"/>
      <c r="D1414" s="12"/>
      <c r="E1414" s="12"/>
      <c r="F1414" s="12"/>
      <c r="G1414" s="12"/>
      <c r="H1414" s="12"/>
      <c r="I1414" s="12"/>
      <c r="J1414" s="12"/>
      <c r="K1414" s="12"/>
      <c r="L1414" s="12"/>
      <c r="M1414" s="12"/>
      <c r="N1414" s="12"/>
      <c r="O1414" s="11"/>
    </row>
    <row r="1415" spans="1:15" x14ac:dyDescent="0.25">
      <c r="A1415" s="11"/>
      <c r="B1415" s="11"/>
      <c r="C1415" s="11"/>
      <c r="D1415" s="11"/>
      <c r="E1415" s="11"/>
      <c r="F1415" s="11"/>
      <c r="G1415" s="11"/>
      <c r="H1415" s="11"/>
      <c r="I1415" s="11"/>
      <c r="J1415" s="11"/>
      <c r="K1415" s="11"/>
      <c r="L1415" s="11"/>
      <c r="M1415" s="11"/>
      <c r="N1415" s="11"/>
      <c r="O1415" s="11"/>
    </row>
    <row r="1416" spans="1:15" x14ac:dyDescent="0.25">
      <c r="A1416" s="11"/>
      <c r="B1416" s="11"/>
      <c r="C1416" s="11"/>
      <c r="D1416" s="11"/>
      <c r="E1416" s="11"/>
      <c r="F1416" s="11"/>
      <c r="G1416" s="11"/>
      <c r="H1416" s="11"/>
      <c r="I1416" s="11"/>
      <c r="J1416" s="11"/>
      <c r="K1416" s="11"/>
      <c r="L1416" s="11"/>
      <c r="M1416" s="11"/>
      <c r="N1416" s="11"/>
      <c r="O1416" s="11"/>
    </row>
    <row r="1417" spans="1:15" x14ac:dyDescent="0.25">
      <c r="A1417" s="11"/>
      <c r="B1417" s="11"/>
      <c r="C1417" s="11"/>
      <c r="D1417" s="11"/>
      <c r="E1417" s="11"/>
      <c r="F1417" s="11"/>
      <c r="G1417" s="11"/>
      <c r="H1417" s="11"/>
      <c r="I1417" s="11"/>
      <c r="J1417" s="11"/>
      <c r="K1417" s="11"/>
      <c r="L1417" s="11"/>
      <c r="M1417" s="11"/>
      <c r="N1417" s="11"/>
      <c r="O1417" s="12"/>
    </row>
    <row r="1418" spans="1:15" x14ac:dyDescent="0.25">
      <c r="A1418" s="13"/>
      <c r="B1418" s="12"/>
      <c r="C1418" s="12"/>
      <c r="D1418" s="12"/>
      <c r="E1418" s="12"/>
      <c r="F1418" s="12"/>
      <c r="G1418" s="12"/>
      <c r="H1418" s="12"/>
      <c r="I1418" s="12"/>
      <c r="J1418" s="12"/>
      <c r="K1418" s="12"/>
      <c r="L1418" s="12"/>
      <c r="M1418" s="12"/>
      <c r="N1418" s="12"/>
      <c r="O1418" s="11"/>
    </row>
    <row r="1419" spans="1:15" x14ac:dyDescent="0.25">
      <c r="A1419" s="11"/>
      <c r="B1419" s="11"/>
      <c r="C1419" s="11"/>
      <c r="D1419" s="11"/>
      <c r="E1419" s="11"/>
      <c r="F1419" s="11"/>
      <c r="G1419" s="11"/>
      <c r="H1419" s="11"/>
      <c r="I1419" s="11"/>
      <c r="J1419" s="11"/>
      <c r="K1419" s="11"/>
      <c r="L1419" s="11"/>
      <c r="M1419" s="11"/>
      <c r="N1419" s="11"/>
      <c r="O1419" s="11"/>
    </row>
    <row r="1420" spans="1:15" x14ac:dyDescent="0.25">
      <c r="A1420" s="11"/>
      <c r="B1420" s="11"/>
      <c r="C1420" s="11"/>
      <c r="D1420" s="11"/>
      <c r="E1420" s="11"/>
      <c r="F1420" s="11"/>
      <c r="G1420" s="11"/>
      <c r="H1420" s="11"/>
      <c r="I1420" s="11"/>
      <c r="J1420" s="11"/>
      <c r="K1420" s="11"/>
      <c r="L1420" s="11"/>
      <c r="M1420" s="11"/>
      <c r="N1420" s="11"/>
      <c r="O1420" s="11"/>
    </row>
    <row r="1421" spans="1:15" x14ac:dyDescent="0.25">
      <c r="A1421" s="11"/>
      <c r="B1421" s="11"/>
      <c r="C1421" s="11"/>
      <c r="D1421" s="11"/>
      <c r="E1421" s="11"/>
      <c r="F1421" s="11"/>
      <c r="G1421" s="11"/>
      <c r="H1421" s="11"/>
      <c r="I1421" s="11"/>
      <c r="J1421" s="11"/>
      <c r="K1421" s="11"/>
      <c r="L1421" s="11"/>
      <c r="M1421" s="11"/>
      <c r="N1421" s="11"/>
      <c r="O1421" s="12"/>
    </row>
    <row r="1422" spans="1:15" x14ac:dyDescent="0.25">
      <c r="A1422" s="13"/>
      <c r="B1422" s="12"/>
      <c r="C1422" s="12"/>
      <c r="D1422" s="12"/>
      <c r="E1422" s="12"/>
      <c r="F1422" s="12"/>
      <c r="G1422" s="12"/>
      <c r="H1422" s="12"/>
      <c r="I1422" s="12"/>
      <c r="J1422" s="12"/>
      <c r="K1422" s="12"/>
      <c r="L1422" s="12"/>
      <c r="M1422" s="12"/>
      <c r="N1422" s="12"/>
      <c r="O1422" s="11"/>
    </row>
    <row r="1423" spans="1:15" x14ac:dyDescent="0.25">
      <c r="A1423" s="11"/>
      <c r="B1423" s="11"/>
      <c r="C1423" s="11"/>
      <c r="D1423" s="11"/>
      <c r="E1423" s="11"/>
      <c r="F1423" s="11"/>
      <c r="G1423" s="11"/>
      <c r="H1423" s="11"/>
      <c r="I1423" s="11"/>
      <c r="J1423" s="11"/>
      <c r="K1423" s="11"/>
      <c r="L1423" s="11"/>
      <c r="M1423" s="11"/>
      <c r="N1423" s="11"/>
      <c r="O1423" s="11"/>
    </row>
    <row r="1424" spans="1:15" x14ac:dyDescent="0.25">
      <c r="A1424" s="11"/>
      <c r="B1424" s="11"/>
      <c r="C1424" s="11"/>
      <c r="D1424" s="11"/>
      <c r="E1424" s="11"/>
      <c r="F1424" s="11"/>
      <c r="G1424" s="11"/>
      <c r="H1424" s="11"/>
      <c r="I1424" s="11"/>
      <c r="J1424" s="11"/>
      <c r="K1424" s="11"/>
      <c r="L1424" s="11"/>
      <c r="M1424" s="11"/>
      <c r="N1424" s="11"/>
      <c r="O1424" s="11"/>
    </row>
    <row r="1425" spans="1:15" x14ac:dyDescent="0.25">
      <c r="A1425" s="11"/>
      <c r="B1425" s="11"/>
      <c r="C1425" s="11"/>
      <c r="D1425" s="11"/>
      <c r="E1425" s="11"/>
      <c r="F1425" s="11"/>
      <c r="G1425" s="11"/>
      <c r="H1425" s="11"/>
      <c r="I1425" s="11"/>
      <c r="J1425" s="11"/>
      <c r="K1425" s="11"/>
      <c r="L1425" s="11"/>
      <c r="M1425" s="11"/>
      <c r="N1425" s="11"/>
      <c r="O1425" s="12"/>
    </row>
    <row r="1426" spans="1:15" x14ac:dyDescent="0.25">
      <c r="A1426" s="13"/>
      <c r="B1426" s="12"/>
      <c r="C1426" s="12"/>
      <c r="D1426" s="12"/>
      <c r="E1426" s="12"/>
      <c r="F1426" s="12"/>
      <c r="G1426" s="12"/>
      <c r="H1426" s="12"/>
      <c r="I1426" s="12"/>
      <c r="J1426" s="12"/>
      <c r="K1426" s="12"/>
      <c r="L1426" s="12"/>
      <c r="M1426" s="12"/>
      <c r="N1426" s="12"/>
      <c r="O1426" s="11"/>
    </row>
    <row r="1427" spans="1:15" x14ac:dyDescent="0.25">
      <c r="A1427" s="11"/>
      <c r="B1427" s="11"/>
      <c r="C1427" s="11"/>
      <c r="D1427" s="11"/>
      <c r="E1427" s="11"/>
      <c r="F1427" s="11"/>
      <c r="G1427" s="11"/>
      <c r="H1427" s="11"/>
      <c r="I1427" s="11"/>
      <c r="J1427" s="11"/>
      <c r="K1427" s="11"/>
      <c r="L1427" s="11"/>
      <c r="M1427" s="11"/>
      <c r="N1427" s="11"/>
      <c r="O1427" s="11"/>
    </row>
    <row r="1428" spans="1:15" x14ac:dyDescent="0.25">
      <c r="A1428" s="11"/>
      <c r="B1428" s="11"/>
      <c r="C1428" s="11"/>
      <c r="D1428" s="11"/>
      <c r="E1428" s="11"/>
      <c r="F1428" s="11"/>
      <c r="G1428" s="11"/>
      <c r="H1428" s="11"/>
      <c r="I1428" s="11"/>
      <c r="J1428" s="11"/>
      <c r="K1428" s="11"/>
      <c r="L1428" s="11"/>
      <c r="M1428" s="11"/>
      <c r="N1428" s="11"/>
      <c r="O1428" s="11"/>
    </row>
    <row r="1429" spans="1:15" x14ac:dyDescent="0.25">
      <c r="A1429" s="11"/>
      <c r="B1429" s="11"/>
      <c r="C1429" s="11"/>
      <c r="D1429" s="11"/>
      <c r="E1429" s="11"/>
      <c r="F1429" s="11"/>
      <c r="G1429" s="11"/>
      <c r="H1429" s="11"/>
      <c r="I1429" s="11"/>
      <c r="J1429" s="11"/>
      <c r="K1429" s="11"/>
      <c r="L1429" s="11"/>
      <c r="M1429" s="11"/>
      <c r="N1429" s="11"/>
      <c r="O1429" s="12"/>
    </row>
    <row r="1430" spans="1:15" x14ac:dyDescent="0.25">
      <c r="A1430" s="13"/>
      <c r="B1430" s="12"/>
      <c r="C1430" s="12"/>
      <c r="D1430" s="12"/>
      <c r="E1430" s="12"/>
      <c r="F1430" s="12"/>
      <c r="G1430" s="12"/>
      <c r="H1430" s="12"/>
      <c r="I1430" s="12"/>
      <c r="J1430" s="12"/>
      <c r="K1430" s="12"/>
      <c r="L1430" s="12"/>
      <c r="M1430" s="12"/>
      <c r="N1430" s="12"/>
      <c r="O1430" s="11"/>
    </row>
    <row r="1431" spans="1:15" x14ac:dyDescent="0.25">
      <c r="A1431" s="11"/>
      <c r="B1431" s="11"/>
      <c r="C1431" s="11"/>
      <c r="D1431" s="11"/>
      <c r="E1431" s="11"/>
      <c r="F1431" s="11"/>
      <c r="G1431" s="11"/>
      <c r="H1431" s="11"/>
      <c r="I1431" s="11"/>
      <c r="J1431" s="11"/>
      <c r="K1431" s="11"/>
      <c r="L1431" s="11"/>
      <c r="M1431" s="11"/>
      <c r="N1431" s="11"/>
      <c r="O1431" s="11"/>
    </row>
    <row r="1432" spans="1:15" x14ac:dyDescent="0.25">
      <c r="A1432" s="11"/>
      <c r="B1432" s="11"/>
      <c r="C1432" s="11"/>
      <c r="D1432" s="11"/>
      <c r="E1432" s="11"/>
      <c r="F1432" s="11"/>
      <c r="G1432" s="11"/>
      <c r="H1432" s="11"/>
      <c r="I1432" s="11"/>
      <c r="J1432" s="11"/>
      <c r="K1432" s="11"/>
      <c r="L1432" s="11"/>
      <c r="M1432" s="11"/>
      <c r="N1432" s="11"/>
      <c r="O1432" s="11"/>
    </row>
    <row r="1433" spans="1:15" x14ac:dyDescent="0.25">
      <c r="A1433" s="11"/>
      <c r="B1433" s="11"/>
      <c r="C1433" s="11"/>
      <c r="D1433" s="11"/>
      <c r="E1433" s="11"/>
      <c r="F1433" s="11"/>
      <c r="G1433" s="11"/>
      <c r="H1433" s="11"/>
      <c r="I1433" s="11"/>
      <c r="J1433" s="11"/>
      <c r="K1433" s="11"/>
      <c r="L1433" s="11"/>
      <c r="M1433" s="11"/>
      <c r="N1433" s="11"/>
      <c r="O1433" s="12"/>
    </row>
    <row r="1434" spans="1:15" x14ac:dyDescent="0.25">
      <c r="A1434" s="13"/>
      <c r="B1434" s="12"/>
      <c r="C1434" s="12"/>
      <c r="D1434" s="12"/>
      <c r="E1434" s="12"/>
      <c r="F1434" s="12"/>
      <c r="G1434" s="12"/>
      <c r="H1434" s="12"/>
      <c r="I1434" s="12"/>
      <c r="J1434" s="12"/>
      <c r="K1434" s="12"/>
      <c r="L1434" s="12"/>
      <c r="M1434" s="12"/>
      <c r="N1434" s="12"/>
      <c r="O1434" s="11"/>
    </row>
    <row r="1435" spans="1:15" x14ac:dyDescent="0.25">
      <c r="A1435" s="11"/>
      <c r="B1435" s="11"/>
      <c r="C1435" s="11"/>
      <c r="D1435" s="11"/>
      <c r="E1435" s="11"/>
      <c r="F1435" s="11"/>
      <c r="G1435" s="11"/>
      <c r="H1435" s="11"/>
      <c r="I1435" s="11"/>
      <c r="J1435" s="11"/>
      <c r="K1435" s="11"/>
      <c r="L1435" s="11"/>
      <c r="M1435" s="11"/>
      <c r="N1435" s="11"/>
      <c r="O1435" s="11"/>
    </row>
    <row r="1436" spans="1:15" x14ac:dyDescent="0.25">
      <c r="A1436" s="11"/>
      <c r="B1436" s="11"/>
      <c r="C1436" s="11"/>
      <c r="D1436" s="11"/>
      <c r="E1436" s="11"/>
      <c r="F1436" s="11"/>
      <c r="G1436" s="11"/>
      <c r="H1436" s="11"/>
      <c r="I1436" s="11"/>
      <c r="J1436" s="11"/>
      <c r="K1436" s="11"/>
      <c r="L1436" s="11"/>
      <c r="M1436" s="11"/>
      <c r="N1436" s="11"/>
      <c r="O1436" s="11"/>
    </row>
    <row r="1437" spans="1:15" x14ac:dyDescent="0.25">
      <c r="A1437" s="11"/>
      <c r="B1437" s="11"/>
      <c r="C1437" s="11"/>
      <c r="D1437" s="11"/>
      <c r="E1437" s="11"/>
      <c r="F1437" s="11"/>
      <c r="G1437" s="11"/>
      <c r="H1437" s="11"/>
      <c r="I1437" s="11"/>
      <c r="J1437" s="11"/>
      <c r="K1437" s="11"/>
      <c r="L1437" s="11"/>
      <c r="M1437" s="11"/>
      <c r="N1437" s="11"/>
      <c r="O1437" s="12"/>
    </row>
    <row r="1438" spans="1:15" x14ac:dyDescent="0.25">
      <c r="A1438" s="13"/>
      <c r="B1438" s="12"/>
      <c r="C1438" s="12"/>
      <c r="D1438" s="12"/>
      <c r="E1438" s="12"/>
      <c r="F1438" s="12"/>
      <c r="G1438" s="12"/>
      <c r="H1438" s="12"/>
      <c r="I1438" s="12"/>
      <c r="J1438" s="12"/>
      <c r="K1438" s="12"/>
      <c r="L1438" s="12"/>
      <c r="M1438" s="12"/>
      <c r="N1438" s="12"/>
      <c r="O1438" s="11"/>
    </row>
    <row r="1439" spans="1:15" x14ac:dyDescent="0.25">
      <c r="A1439" s="11"/>
      <c r="B1439" s="11"/>
      <c r="C1439" s="11"/>
      <c r="D1439" s="11"/>
      <c r="E1439" s="11"/>
      <c r="F1439" s="11"/>
      <c r="G1439" s="11"/>
      <c r="H1439" s="11"/>
      <c r="I1439" s="11"/>
      <c r="J1439" s="11"/>
      <c r="K1439" s="11"/>
      <c r="L1439" s="11"/>
      <c r="M1439" s="11"/>
      <c r="N1439" s="11"/>
      <c r="O1439" s="11"/>
    </row>
    <row r="1440" spans="1:15" x14ac:dyDescent="0.25">
      <c r="A1440" s="11"/>
      <c r="B1440" s="11"/>
      <c r="C1440" s="11"/>
      <c r="D1440" s="11"/>
      <c r="E1440" s="11"/>
      <c r="F1440" s="11"/>
      <c r="G1440" s="11"/>
      <c r="H1440" s="11"/>
      <c r="I1440" s="11"/>
      <c r="J1440" s="11"/>
      <c r="K1440" s="11"/>
      <c r="L1440" s="11"/>
      <c r="M1440" s="11"/>
      <c r="N1440" s="11"/>
      <c r="O1440" s="11"/>
    </row>
    <row r="1441" spans="1:15" x14ac:dyDescent="0.25">
      <c r="A1441" s="11"/>
      <c r="B1441" s="11"/>
      <c r="C1441" s="11"/>
      <c r="D1441" s="11"/>
      <c r="E1441" s="11"/>
      <c r="F1441" s="11"/>
      <c r="G1441" s="11"/>
      <c r="H1441" s="11"/>
      <c r="I1441" s="11"/>
      <c r="J1441" s="11"/>
      <c r="K1441" s="11"/>
      <c r="L1441" s="11"/>
      <c r="M1441" s="11"/>
      <c r="N1441" s="11"/>
      <c r="O1441" s="12"/>
    </row>
    <row r="1442" spans="1:15" x14ac:dyDescent="0.25">
      <c r="A1442" s="13"/>
      <c r="B1442" s="12"/>
      <c r="C1442" s="12"/>
      <c r="D1442" s="12"/>
      <c r="E1442" s="12"/>
      <c r="F1442" s="12"/>
      <c r="G1442" s="12"/>
      <c r="H1442" s="12"/>
      <c r="I1442" s="12"/>
      <c r="J1442" s="12"/>
      <c r="K1442" s="12"/>
      <c r="L1442" s="12"/>
      <c r="M1442" s="12"/>
      <c r="N1442" s="12"/>
      <c r="O1442" s="11"/>
    </row>
    <row r="1443" spans="1:15" x14ac:dyDescent="0.25">
      <c r="A1443" s="11"/>
      <c r="B1443" s="11"/>
      <c r="C1443" s="11"/>
      <c r="D1443" s="11"/>
      <c r="E1443" s="11"/>
      <c r="F1443" s="11"/>
      <c r="G1443" s="11"/>
      <c r="H1443" s="11"/>
      <c r="I1443" s="11"/>
      <c r="J1443" s="11"/>
      <c r="K1443" s="11"/>
      <c r="L1443" s="11"/>
      <c r="M1443" s="11"/>
      <c r="N1443" s="11"/>
      <c r="O1443" s="11"/>
    </row>
    <row r="1444" spans="1:15" x14ac:dyDescent="0.25">
      <c r="A1444" s="11"/>
      <c r="B1444" s="11"/>
      <c r="C1444" s="11"/>
      <c r="D1444" s="11"/>
      <c r="E1444" s="11"/>
      <c r="F1444" s="11"/>
      <c r="G1444" s="11"/>
      <c r="H1444" s="11"/>
      <c r="I1444" s="11"/>
      <c r="J1444" s="11"/>
      <c r="K1444" s="11"/>
      <c r="L1444" s="11"/>
      <c r="M1444" s="11"/>
      <c r="N1444" s="11"/>
      <c r="O1444" s="11"/>
    </row>
    <row r="1445" spans="1:15" x14ac:dyDescent="0.25">
      <c r="A1445" s="11"/>
      <c r="B1445" s="11"/>
      <c r="C1445" s="11"/>
      <c r="D1445" s="11"/>
      <c r="E1445" s="11"/>
      <c r="F1445" s="11"/>
      <c r="G1445" s="11"/>
      <c r="H1445" s="11"/>
      <c r="I1445" s="11"/>
      <c r="J1445" s="11"/>
      <c r="K1445" s="11"/>
      <c r="L1445" s="11"/>
      <c r="M1445" s="11"/>
      <c r="N1445" s="11"/>
      <c r="O1445" s="12"/>
    </row>
    <row r="1446" spans="1:15" x14ac:dyDescent="0.25">
      <c r="A1446" s="13"/>
      <c r="B1446" s="12"/>
      <c r="C1446" s="12"/>
      <c r="D1446" s="12"/>
      <c r="E1446" s="12"/>
      <c r="F1446" s="12"/>
      <c r="G1446" s="12"/>
      <c r="H1446" s="12"/>
      <c r="I1446" s="12"/>
      <c r="J1446" s="12"/>
      <c r="K1446" s="12"/>
      <c r="L1446" s="12"/>
      <c r="M1446" s="12"/>
      <c r="N1446" s="12"/>
      <c r="O1446" s="11"/>
    </row>
    <row r="1447" spans="1:15" x14ac:dyDescent="0.25">
      <c r="A1447" s="11"/>
      <c r="B1447" s="11"/>
      <c r="C1447" s="11"/>
      <c r="D1447" s="11"/>
      <c r="E1447" s="11"/>
      <c r="F1447" s="11"/>
      <c r="G1447" s="11"/>
      <c r="H1447" s="11"/>
      <c r="I1447" s="11"/>
      <c r="J1447" s="11"/>
      <c r="K1447" s="11"/>
      <c r="L1447" s="11"/>
      <c r="M1447" s="11"/>
      <c r="N1447" s="11"/>
      <c r="O1447" s="11"/>
    </row>
    <row r="1448" spans="1:15" x14ac:dyDescent="0.25">
      <c r="A1448" s="11"/>
      <c r="B1448" s="11"/>
      <c r="C1448" s="11"/>
      <c r="D1448" s="11"/>
      <c r="E1448" s="11"/>
      <c r="F1448" s="11"/>
      <c r="G1448" s="11"/>
      <c r="H1448" s="11"/>
      <c r="I1448" s="11"/>
      <c r="J1448" s="11"/>
      <c r="K1448" s="11"/>
      <c r="L1448" s="11"/>
      <c r="M1448" s="11"/>
      <c r="N1448" s="11"/>
      <c r="O1448" s="11"/>
    </row>
    <row r="1449" spans="1:15" x14ac:dyDescent="0.25">
      <c r="A1449" s="11"/>
      <c r="B1449" s="11"/>
      <c r="C1449" s="11"/>
      <c r="D1449" s="11"/>
      <c r="E1449" s="11"/>
      <c r="F1449" s="11"/>
      <c r="G1449" s="11"/>
      <c r="H1449" s="11"/>
      <c r="I1449" s="11"/>
      <c r="J1449" s="11"/>
      <c r="K1449" s="11"/>
      <c r="L1449" s="11"/>
      <c r="M1449" s="11"/>
      <c r="N1449" s="11"/>
      <c r="O1449" s="12"/>
    </row>
    <row r="1450" spans="1:15" x14ac:dyDescent="0.25">
      <c r="A1450" s="13"/>
      <c r="B1450" s="12"/>
      <c r="C1450" s="12"/>
      <c r="D1450" s="12"/>
      <c r="E1450" s="12"/>
      <c r="F1450" s="12"/>
      <c r="G1450" s="12"/>
      <c r="H1450" s="12"/>
      <c r="I1450" s="12"/>
      <c r="J1450" s="12"/>
      <c r="K1450" s="12"/>
      <c r="L1450" s="12"/>
      <c r="M1450" s="12"/>
      <c r="N1450" s="12"/>
      <c r="O1450" s="11"/>
    </row>
    <row r="1451" spans="1:15" x14ac:dyDescent="0.25">
      <c r="A1451" s="11"/>
      <c r="B1451" s="11"/>
      <c r="C1451" s="11"/>
      <c r="D1451" s="11"/>
      <c r="E1451" s="11"/>
      <c r="F1451" s="11"/>
      <c r="G1451" s="11"/>
      <c r="H1451" s="11"/>
      <c r="I1451" s="11"/>
      <c r="J1451" s="11"/>
      <c r="K1451" s="11"/>
      <c r="L1451" s="11"/>
      <c r="M1451" s="11"/>
      <c r="N1451" s="11"/>
      <c r="O1451" s="11"/>
    </row>
    <row r="1452" spans="1:15" x14ac:dyDescent="0.25">
      <c r="A1452" s="11"/>
      <c r="B1452" s="11"/>
      <c r="C1452" s="11"/>
      <c r="D1452" s="11"/>
      <c r="E1452" s="11"/>
      <c r="F1452" s="11"/>
      <c r="G1452" s="11"/>
      <c r="H1452" s="11"/>
      <c r="I1452" s="11"/>
      <c r="J1452" s="11"/>
      <c r="K1452" s="11"/>
      <c r="L1452" s="11"/>
      <c r="M1452" s="11"/>
      <c r="N1452" s="11"/>
      <c r="O1452" s="11"/>
    </row>
    <row r="1453" spans="1:15" x14ac:dyDescent="0.25">
      <c r="A1453" s="11"/>
      <c r="B1453" s="11"/>
      <c r="C1453" s="11"/>
      <c r="D1453" s="11"/>
      <c r="E1453" s="11"/>
      <c r="F1453" s="11"/>
      <c r="G1453" s="11"/>
      <c r="H1453" s="11"/>
      <c r="I1453" s="11"/>
      <c r="J1453" s="11"/>
      <c r="K1453" s="11"/>
      <c r="L1453" s="11"/>
      <c r="M1453" s="11"/>
      <c r="N1453" s="11"/>
      <c r="O1453" s="12"/>
    </row>
    <row r="1454" spans="1:15" x14ac:dyDescent="0.25">
      <c r="A1454" s="13"/>
      <c r="B1454" s="12"/>
      <c r="C1454" s="12"/>
      <c r="D1454" s="12"/>
      <c r="E1454" s="12"/>
      <c r="F1454" s="12"/>
      <c r="G1454" s="12"/>
      <c r="H1454" s="12"/>
      <c r="I1454" s="12"/>
      <c r="J1454" s="12"/>
      <c r="K1454" s="12"/>
      <c r="L1454" s="12"/>
      <c r="M1454" s="12"/>
      <c r="N1454" s="12"/>
      <c r="O1454" s="11"/>
    </row>
    <row r="1455" spans="1:15" x14ac:dyDescent="0.25">
      <c r="A1455" s="11"/>
      <c r="B1455" s="11"/>
      <c r="C1455" s="11"/>
      <c r="D1455" s="11"/>
      <c r="E1455" s="11"/>
      <c r="F1455" s="11"/>
      <c r="G1455" s="11"/>
      <c r="H1455" s="11"/>
      <c r="I1455" s="11"/>
      <c r="J1455" s="11"/>
      <c r="K1455" s="11"/>
      <c r="L1455" s="11"/>
      <c r="M1455" s="11"/>
      <c r="N1455" s="11"/>
      <c r="O1455" s="11"/>
    </row>
    <row r="1456" spans="1:15" x14ac:dyDescent="0.25">
      <c r="A1456" s="11"/>
      <c r="B1456" s="11"/>
      <c r="C1456" s="11"/>
      <c r="D1456" s="11"/>
      <c r="E1456" s="11"/>
      <c r="F1456" s="11"/>
      <c r="G1456" s="11"/>
      <c r="H1456" s="11"/>
      <c r="I1456" s="11"/>
      <c r="J1456" s="11"/>
      <c r="K1456" s="11"/>
      <c r="L1456" s="11"/>
      <c r="M1456" s="11"/>
      <c r="N1456" s="11"/>
      <c r="O1456" s="11"/>
    </row>
    <row r="1457" spans="1:15" x14ac:dyDescent="0.25">
      <c r="A1457" s="11"/>
      <c r="B1457" s="11"/>
      <c r="C1457" s="11"/>
      <c r="D1457" s="11"/>
      <c r="E1457" s="11"/>
      <c r="F1457" s="11"/>
      <c r="G1457" s="11"/>
      <c r="H1457" s="11"/>
      <c r="I1457" s="11"/>
      <c r="J1457" s="11"/>
      <c r="K1457" s="11"/>
      <c r="L1457" s="11"/>
      <c r="M1457" s="11"/>
      <c r="N1457" s="11"/>
      <c r="O1457" s="12"/>
    </row>
    <row r="1458" spans="1:15" x14ac:dyDescent="0.25">
      <c r="A1458" s="13"/>
      <c r="B1458" s="12"/>
      <c r="C1458" s="12"/>
      <c r="D1458" s="12"/>
      <c r="E1458" s="12"/>
      <c r="F1458" s="12"/>
      <c r="G1458" s="12"/>
      <c r="H1458" s="12"/>
      <c r="I1458" s="12"/>
      <c r="J1458" s="12"/>
      <c r="K1458" s="12"/>
      <c r="L1458" s="12"/>
      <c r="M1458" s="12"/>
      <c r="N1458" s="12"/>
      <c r="O1458" s="11"/>
    </row>
    <row r="1459" spans="1:15" x14ac:dyDescent="0.25">
      <c r="A1459" s="11"/>
      <c r="B1459" s="11"/>
      <c r="C1459" s="11"/>
      <c r="D1459" s="11"/>
      <c r="E1459" s="11"/>
      <c r="F1459" s="11"/>
      <c r="G1459" s="11"/>
      <c r="H1459" s="11"/>
      <c r="I1459" s="11"/>
      <c r="J1459" s="11"/>
      <c r="K1459" s="11"/>
      <c r="L1459" s="11"/>
      <c r="M1459" s="11"/>
      <c r="N1459" s="11"/>
      <c r="O1459" s="11"/>
    </row>
    <row r="1460" spans="1:15" x14ac:dyDescent="0.25">
      <c r="A1460" s="11"/>
      <c r="B1460" s="11"/>
      <c r="C1460" s="11"/>
      <c r="D1460" s="11"/>
      <c r="E1460" s="11"/>
      <c r="F1460" s="11"/>
      <c r="G1460" s="11"/>
      <c r="H1460" s="11"/>
      <c r="I1460" s="11"/>
      <c r="J1460" s="11"/>
      <c r="K1460" s="11"/>
      <c r="L1460" s="11"/>
      <c r="M1460" s="11"/>
      <c r="N1460" s="11"/>
      <c r="O1460" s="11"/>
    </row>
    <row r="1461" spans="1:15" x14ac:dyDescent="0.25">
      <c r="A1461" s="11"/>
      <c r="B1461" s="11"/>
      <c r="C1461" s="11"/>
      <c r="D1461" s="11"/>
      <c r="E1461" s="11"/>
      <c r="F1461" s="11"/>
      <c r="G1461" s="11"/>
      <c r="H1461" s="11"/>
      <c r="I1461" s="11"/>
      <c r="J1461" s="11"/>
      <c r="K1461" s="11"/>
      <c r="L1461" s="11"/>
      <c r="M1461" s="11"/>
      <c r="N1461" s="11"/>
      <c r="O1461" s="12"/>
    </row>
    <row r="1462" spans="1:15" x14ac:dyDescent="0.25">
      <c r="A1462" s="13"/>
      <c r="B1462" s="12"/>
      <c r="C1462" s="12"/>
      <c r="D1462" s="12"/>
      <c r="E1462" s="12"/>
      <c r="F1462" s="12"/>
      <c r="G1462" s="12"/>
      <c r="H1462" s="12"/>
      <c r="I1462" s="12"/>
      <c r="J1462" s="12"/>
      <c r="K1462" s="12"/>
      <c r="L1462" s="12"/>
      <c r="M1462" s="12"/>
      <c r="N1462" s="12"/>
      <c r="O1462" s="11"/>
    </row>
    <row r="1463" spans="1:15" x14ac:dyDescent="0.25">
      <c r="A1463" s="11"/>
      <c r="B1463" s="11"/>
      <c r="C1463" s="11"/>
      <c r="D1463" s="11"/>
      <c r="E1463" s="11"/>
      <c r="F1463" s="11"/>
      <c r="G1463" s="11"/>
      <c r="H1463" s="11"/>
      <c r="I1463" s="11"/>
      <c r="J1463" s="11"/>
      <c r="K1463" s="11"/>
      <c r="L1463" s="11"/>
      <c r="M1463" s="11"/>
      <c r="N1463" s="11"/>
      <c r="O1463" s="11"/>
    </row>
    <row r="1464" spans="1:15" x14ac:dyDescent="0.25">
      <c r="A1464" s="11"/>
      <c r="B1464" s="11"/>
      <c r="C1464" s="11"/>
      <c r="D1464" s="11"/>
      <c r="E1464" s="11"/>
      <c r="F1464" s="11"/>
      <c r="G1464" s="11"/>
      <c r="H1464" s="11"/>
      <c r="I1464" s="11"/>
      <c r="J1464" s="11"/>
      <c r="K1464" s="11"/>
      <c r="L1464" s="11"/>
      <c r="M1464" s="11"/>
      <c r="N1464" s="11"/>
      <c r="O1464" s="11"/>
    </row>
    <row r="1465" spans="1:15" x14ac:dyDescent="0.25">
      <c r="A1465" s="11"/>
      <c r="B1465" s="11"/>
      <c r="C1465" s="11"/>
      <c r="D1465" s="11"/>
      <c r="E1465" s="11"/>
      <c r="F1465" s="11"/>
      <c r="G1465" s="11"/>
      <c r="H1465" s="11"/>
      <c r="I1465" s="11"/>
      <c r="J1465" s="11"/>
      <c r="K1465" s="11"/>
      <c r="L1465" s="11"/>
      <c r="M1465" s="11"/>
      <c r="N1465" s="11"/>
      <c r="O1465" s="12"/>
    </row>
    <row r="1466" spans="1:15" x14ac:dyDescent="0.25">
      <c r="A1466" s="13"/>
      <c r="B1466" s="12"/>
      <c r="C1466" s="12"/>
      <c r="D1466" s="12"/>
      <c r="E1466" s="12"/>
      <c r="F1466" s="12"/>
      <c r="G1466" s="12"/>
      <c r="H1466" s="12"/>
      <c r="I1466" s="12"/>
      <c r="J1466" s="12"/>
      <c r="K1466" s="12"/>
      <c r="L1466" s="12"/>
      <c r="M1466" s="12"/>
      <c r="N1466" s="12"/>
      <c r="O1466" s="11"/>
    </row>
    <row r="1467" spans="1:15" x14ac:dyDescent="0.25">
      <c r="A1467" s="11"/>
      <c r="B1467" s="11"/>
      <c r="C1467" s="11"/>
      <c r="D1467" s="11"/>
      <c r="E1467" s="11"/>
      <c r="F1467" s="11"/>
      <c r="G1467" s="11"/>
      <c r="H1467" s="11"/>
      <c r="I1467" s="11"/>
      <c r="J1467" s="11"/>
      <c r="K1467" s="11"/>
      <c r="L1467" s="11"/>
      <c r="M1467" s="11"/>
      <c r="N1467" s="11"/>
      <c r="O1467" s="11"/>
    </row>
    <row r="1468" spans="1:15" x14ac:dyDescent="0.25">
      <c r="A1468" s="11"/>
      <c r="B1468" s="11"/>
      <c r="C1468" s="11"/>
      <c r="D1468" s="11"/>
      <c r="E1468" s="11"/>
      <c r="F1468" s="11"/>
      <c r="G1468" s="11"/>
      <c r="H1468" s="11"/>
      <c r="I1468" s="11"/>
      <c r="J1468" s="11"/>
      <c r="K1468" s="11"/>
      <c r="L1468" s="11"/>
      <c r="M1468" s="11"/>
      <c r="N1468" s="11"/>
      <c r="O1468" s="11"/>
    </row>
    <row r="1469" spans="1:15" x14ac:dyDescent="0.25">
      <c r="A1469" s="11"/>
      <c r="B1469" s="11"/>
      <c r="C1469" s="11"/>
      <c r="D1469" s="11"/>
      <c r="E1469" s="11"/>
      <c r="F1469" s="11"/>
      <c r="G1469" s="11"/>
      <c r="H1469" s="11"/>
      <c r="I1469" s="11"/>
      <c r="J1469" s="11"/>
      <c r="K1469" s="11"/>
      <c r="L1469" s="11"/>
      <c r="M1469" s="11"/>
      <c r="N1469" s="11"/>
      <c r="O1469" s="12"/>
    </row>
    <row r="1470" spans="1:15" x14ac:dyDescent="0.25">
      <c r="A1470" s="13"/>
      <c r="B1470" s="12"/>
      <c r="C1470" s="12"/>
      <c r="D1470" s="12"/>
      <c r="E1470" s="12"/>
      <c r="F1470" s="12"/>
      <c r="G1470" s="12"/>
      <c r="H1470" s="12"/>
      <c r="I1470" s="12"/>
      <c r="J1470" s="12"/>
      <c r="K1470" s="12"/>
      <c r="L1470" s="12"/>
      <c r="M1470" s="12"/>
      <c r="N1470" s="12"/>
      <c r="O1470" s="11"/>
    </row>
    <row r="1471" spans="1:15" x14ac:dyDescent="0.25">
      <c r="A1471" s="11"/>
      <c r="B1471" s="11"/>
      <c r="C1471" s="11"/>
      <c r="D1471" s="11"/>
      <c r="E1471" s="11"/>
      <c r="F1471" s="11"/>
      <c r="G1471" s="11"/>
      <c r="H1471" s="11"/>
      <c r="I1471" s="11"/>
      <c r="J1471" s="11"/>
      <c r="K1471" s="11"/>
      <c r="L1471" s="11"/>
      <c r="M1471" s="11"/>
      <c r="N1471" s="11"/>
      <c r="O1471" s="11"/>
    </row>
    <row r="1472" spans="1:15" x14ac:dyDescent="0.25">
      <c r="A1472" s="11"/>
      <c r="B1472" s="11"/>
      <c r="C1472" s="11"/>
      <c r="D1472" s="11"/>
      <c r="E1472" s="11"/>
      <c r="F1472" s="11"/>
      <c r="G1472" s="11"/>
      <c r="H1472" s="11"/>
      <c r="I1472" s="11"/>
      <c r="J1472" s="11"/>
      <c r="K1472" s="11"/>
      <c r="L1472" s="11"/>
      <c r="M1472" s="11"/>
      <c r="N1472" s="11"/>
      <c r="O1472" s="11"/>
    </row>
    <row r="1473" spans="1:15" x14ac:dyDescent="0.25">
      <c r="A1473" s="11"/>
      <c r="B1473" s="11"/>
      <c r="C1473" s="11"/>
      <c r="D1473" s="11"/>
      <c r="E1473" s="11"/>
      <c r="F1473" s="11"/>
      <c r="G1473" s="11"/>
      <c r="H1473" s="11"/>
      <c r="I1473" s="11"/>
      <c r="J1473" s="11"/>
      <c r="K1473" s="11"/>
      <c r="L1473" s="11"/>
      <c r="M1473" s="11"/>
      <c r="N1473" s="11"/>
      <c r="O1473" s="12"/>
    </row>
    <row r="1474" spans="1:15" x14ac:dyDescent="0.25">
      <c r="A1474" s="13"/>
      <c r="B1474" s="12"/>
      <c r="C1474" s="12"/>
      <c r="D1474" s="12"/>
      <c r="E1474" s="12"/>
      <c r="F1474" s="12"/>
      <c r="G1474" s="12"/>
      <c r="H1474" s="12"/>
      <c r="I1474" s="12"/>
      <c r="J1474" s="12"/>
      <c r="K1474" s="12"/>
      <c r="L1474" s="12"/>
      <c r="M1474" s="12"/>
      <c r="N1474" s="12"/>
      <c r="O1474" s="11"/>
    </row>
    <row r="1475" spans="1:15" x14ac:dyDescent="0.25">
      <c r="A1475" s="11"/>
      <c r="B1475" s="11"/>
      <c r="C1475" s="11"/>
      <c r="D1475" s="11"/>
      <c r="E1475" s="11"/>
      <c r="F1475" s="11"/>
      <c r="G1475" s="11"/>
      <c r="H1475" s="11"/>
      <c r="I1475" s="11"/>
      <c r="J1475" s="11"/>
      <c r="K1475" s="11"/>
      <c r="L1475" s="11"/>
      <c r="M1475" s="11"/>
      <c r="N1475" s="11"/>
      <c r="O1475" s="11"/>
    </row>
    <row r="1476" spans="1:15" x14ac:dyDescent="0.25">
      <c r="A1476" s="11"/>
      <c r="B1476" s="11"/>
      <c r="C1476" s="11"/>
      <c r="D1476" s="11"/>
      <c r="E1476" s="11"/>
      <c r="F1476" s="11"/>
      <c r="G1476" s="11"/>
      <c r="H1476" s="11"/>
      <c r="I1476" s="11"/>
      <c r="J1476" s="11"/>
      <c r="K1476" s="11"/>
      <c r="L1476" s="11"/>
      <c r="M1476" s="11"/>
      <c r="N1476" s="11"/>
      <c r="O1476" s="11"/>
    </row>
    <row r="1477" spans="1:15" x14ac:dyDescent="0.25">
      <c r="A1477" s="11"/>
      <c r="B1477" s="11"/>
      <c r="C1477" s="11"/>
      <c r="D1477" s="11"/>
      <c r="E1477" s="11"/>
      <c r="F1477" s="11"/>
      <c r="G1477" s="11"/>
      <c r="H1477" s="11"/>
      <c r="I1477" s="11"/>
      <c r="J1477" s="11"/>
      <c r="K1477" s="11"/>
      <c r="L1477" s="11"/>
      <c r="M1477" s="11"/>
      <c r="N1477" s="11"/>
      <c r="O1477" s="12"/>
    </row>
    <row r="1478" spans="1:15" x14ac:dyDescent="0.25">
      <c r="A1478" s="13"/>
      <c r="B1478" s="12"/>
      <c r="C1478" s="12"/>
      <c r="D1478" s="12"/>
      <c r="E1478" s="12"/>
      <c r="F1478" s="12"/>
      <c r="G1478" s="12"/>
      <c r="H1478" s="12"/>
      <c r="I1478" s="12"/>
      <c r="J1478" s="12"/>
      <c r="K1478" s="12"/>
      <c r="L1478" s="12"/>
      <c r="M1478" s="12"/>
      <c r="N1478" s="12"/>
      <c r="O1478" s="11"/>
    </row>
    <row r="1479" spans="1:15" x14ac:dyDescent="0.25">
      <c r="A1479" s="11"/>
      <c r="B1479" s="11"/>
      <c r="C1479" s="11"/>
      <c r="D1479" s="11"/>
      <c r="E1479" s="11"/>
      <c r="F1479" s="11"/>
      <c r="G1479" s="11"/>
      <c r="H1479" s="11"/>
      <c r="I1479" s="11"/>
      <c r="J1479" s="11"/>
      <c r="K1479" s="11"/>
      <c r="L1479" s="11"/>
      <c r="M1479" s="11"/>
      <c r="N1479" s="11"/>
      <c r="O1479" s="11"/>
    </row>
    <row r="1480" spans="1:15" x14ac:dyDescent="0.25">
      <c r="A1480" s="11"/>
      <c r="B1480" s="11"/>
      <c r="C1480" s="11"/>
      <c r="D1480" s="11"/>
      <c r="E1480" s="11"/>
      <c r="F1480" s="11"/>
      <c r="G1480" s="11"/>
      <c r="H1480" s="11"/>
      <c r="I1480" s="11"/>
      <c r="J1480" s="11"/>
      <c r="K1480" s="11"/>
      <c r="L1480" s="11"/>
      <c r="M1480" s="11"/>
      <c r="N1480" s="11"/>
      <c r="O1480" s="11"/>
    </row>
    <row r="1481" spans="1:15" x14ac:dyDescent="0.25">
      <c r="A1481" s="11"/>
      <c r="B1481" s="11"/>
      <c r="C1481" s="11"/>
      <c r="D1481" s="11"/>
      <c r="E1481" s="11"/>
      <c r="F1481" s="11"/>
      <c r="G1481" s="11"/>
      <c r="H1481" s="11"/>
      <c r="I1481" s="11"/>
      <c r="J1481" s="11"/>
      <c r="K1481" s="11"/>
      <c r="L1481" s="11"/>
      <c r="M1481" s="11"/>
      <c r="N1481" s="11"/>
      <c r="O1481" s="12"/>
    </row>
    <row r="1482" spans="1:15" x14ac:dyDescent="0.25">
      <c r="A1482" s="13"/>
      <c r="B1482" s="12"/>
      <c r="C1482" s="12"/>
      <c r="D1482" s="12"/>
      <c r="E1482" s="12"/>
      <c r="F1482" s="12"/>
      <c r="G1482" s="12"/>
      <c r="H1482" s="12"/>
      <c r="I1482" s="12"/>
      <c r="J1482" s="12"/>
      <c r="K1482" s="12"/>
      <c r="L1482" s="12"/>
      <c r="M1482" s="12"/>
      <c r="N1482" s="12"/>
      <c r="O1482" s="11"/>
    </row>
    <row r="1483" spans="1:15" x14ac:dyDescent="0.25">
      <c r="A1483" s="11"/>
      <c r="B1483" s="11"/>
      <c r="C1483" s="11"/>
      <c r="D1483" s="11"/>
      <c r="E1483" s="11"/>
      <c r="F1483" s="11"/>
      <c r="G1483" s="11"/>
      <c r="H1483" s="11"/>
      <c r="I1483" s="11"/>
      <c r="J1483" s="11"/>
      <c r="K1483" s="11"/>
      <c r="L1483" s="11"/>
      <c r="M1483" s="11"/>
      <c r="N1483" s="11"/>
      <c r="O1483" s="11"/>
    </row>
    <row r="1484" spans="1:15" x14ac:dyDescent="0.25">
      <c r="A1484" s="11"/>
      <c r="B1484" s="11"/>
      <c r="C1484" s="11"/>
      <c r="D1484" s="11"/>
      <c r="E1484" s="11"/>
      <c r="F1484" s="11"/>
      <c r="G1484" s="11"/>
      <c r="H1484" s="11"/>
      <c r="I1484" s="11"/>
      <c r="J1484" s="11"/>
      <c r="K1484" s="11"/>
      <c r="L1484" s="11"/>
      <c r="M1484" s="11"/>
      <c r="N1484" s="11"/>
      <c r="O1484" s="11"/>
    </row>
    <row r="1485" spans="1:15" x14ac:dyDescent="0.25">
      <c r="A1485" s="11"/>
      <c r="B1485" s="11"/>
      <c r="C1485" s="11"/>
      <c r="D1485" s="11"/>
      <c r="E1485" s="11"/>
      <c r="F1485" s="11"/>
      <c r="G1485" s="11"/>
      <c r="H1485" s="11"/>
      <c r="I1485" s="11"/>
      <c r="J1485" s="11"/>
      <c r="K1485" s="11"/>
      <c r="L1485" s="11"/>
      <c r="M1485" s="11"/>
      <c r="N1485" s="11"/>
      <c r="O1485" s="12"/>
    </row>
    <row r="1486" spans="1:15" x14ac:dyDescent="0.25">
      <c r="A1486" s="13"/>
      <c r="B1486" s="12"/>
      <c r="C1486" s="12"/>
      <c r="D1486" s="12"/>
      <c r="E1486" s="12"/>
      <c r="F1486" s="12"/>
      <c r="G1486" s="12"/>
      <c r="H1486" s="12"/>
      <c r="I1486" s="12"/>
      <c r="J1486" s="12"/>
      <c r="K1486" s="12"/>
      <c r="L1486" s="12"/>
      <c r="M1486" s="12"/>
      <c r="N1486" s="12"/>
      <c r="O1486" s="11"/>
    </row>
    <row r="1487" spans="1:15" x14ac:dyDescent="0.25">
      <c r="A1487" s="11"/>
      <c r="B1487" s="11"/>
      <c r="C1487" s="11"/>
      <c r="D1487" s="11"/>
      <c r="E1487" s="11"/>
      <c r="F1487" s="11"/>
      <c r="G1487" s="11"/>
      <c r="H1487" s="11"/>
      <c r="I1487" s="11"/>
      <c r="J1487" s="11"/>
      <c r="K1487" s="11"/>
      <c r="L1487" s="11"/>
      <c r="M1487" s="11"/>
      <c r="N1487" s="11"/>
      <c r="O1487" s="11"/>
    </row>
    <row r="1488" spans="1:15" x14ac:dyDescent="0.25">
      <c r="A1488" s="11"/>
      <c r="B1488" s="11"/>
      <c r="C1488" s="11"/>
      <c r="D1488" s="11"/>
      <c r="E1488" s="11"/>
      <c r="F1488" s="11"/>
      <c r="G1488" s="11"/>
      <c r="H1488" s="11"/>
      <c r="I1488" s="11"/>
      <c r="J1488" s="11"/>
      <c r="K1488" s="11"/>
      <c r="L1488" s="11"/>
      <c r="M1488" s="11"/>
      <c r="N1488" s="11"/>
      <c r="O1488" s="11"/>
    </row>
    <row r="1489" spans="1:15" x14ac:dyDescent="0.25">
      <c r="A1489" s="11"/>
      <c r="B1489" s="11"/>
      <c r="C1489" s="11"/>
      <c r="D1489" s="11"/>
      <c r="E1489" s="11"/>
      <c r="F1489" s="11"/>
      <c r="G1489" s="11"/>
      <c r="H1489" s="11"/>
      <c r="I1489" s="11"/>
      <c r="J1489" s="11"/>
      <c r="K1489" s="11"/>
      <c r="L1489" s="11"/>
      <c r="M1489" s="11"/>
      <c r="N1489" s="11"/>
      <c r="O1489" s="12"/>
    </row>
    <row r="1490" spans="1:15" x14ac:dyDescent="0.25">
      <c r="A1490" s="13"/>
      <c r="B1490" s="12"/>
      <c r="C1490" s="12"/>
      <c r="D1490" s="12"/>
      <c r="E1490" s="12"/>
      <c r="F1490" s="12"/>
      <c r="G1490" s="12"/>
      <c r="H1490" s="12"/>
      <c r="I1490" s="12"/>
      <c r="J1490" s="12"/>
      <c r="K1490" s="12"/>
      <c r="L1490" s="12"/>
      <c r="M1490" s="12"/>
      <c r="N1490" s="12"/>
      <c r="O1490" s="11"/>
    </row>
    <row r="1491" spans="1:15" x14ac:dyDescent="0.25">
      <c r="A1491" s="11"/>
      <c r="B1491" s="11"/>
      <c r="C1491" s="11"/>
      <c r="D1491" s="11"/>
      <c r="E1491" s="11"/>
      <c r="F1491" s="11"/>
      <c r="G1491" s="11"/>
      <c r="H1491" s="11"/>
      <c r="I1491" s="11"/>
      <c r="J1491" s="11"/>
      <c r="K1491" s="11"/>
      <c r="L1491" s="11"/>
      <c r="M1491" s="11"/>
      <c r="N1491" s="11"/>
      <c r="O1491" s="11"/>
    </row>
    <row r="1492" spans="1:15" x14ac:dyDescent="0.25">
      <c r="A1492" s="11"/>
      <c r="B1492" s="11"/>
      <c r="C1492" s="11"/>
      <c r="D1492" s="11"/>
      <c r="E1492" s="11"/>
      <c r="F1492" s="11"/>
      <c r="G1492" s="11"/>
      <c r="H1492" s="11"/>
      <c r="I1492" s="11"/>
      <c r="J1492" s="11"/>
      <c r="K1492" s="11"/>
      <c r="L1492" s="11"/>
      <c r="M1492" s="11"/>
      <c r="N1492" s="11"/>
      <c r="O1492" s="11"/>
    </row>
    <row r="1493" spans="1:15" x14ac:dyDescent="0.25">
      <c r="A1493" s="11"/>
      <c r="B1493" s="11"/>
      <c r="C1493" s="11"/>
      <c r="D1493" s="11"/>
      <c r="E1493" s="11"/>
      <c r="F1493" s="11"/>
      <c r="G1493" s="11"/>
      <c r="H1493" s="11"/>
      <c r="I1493" s="11"/>
      <c r="J1493" s="11"/>
      <c r="K1493" s="11"/>
      <c r="L1493" s="11"/>
      <c r="M1493" s="11"/>
      <c r="N1493" s="11"/>
      <c r="O1493" s="12"/>
    </row>
    <row r="1494" spans="1:15" x14ac:dyDescent="0.25">
      <c r="A1494" s="13"/>
      <c r="B1494" s="12"/>
      <c r="C1494" s="12"/>
      <c r="D1494" s="12"/>
      <c r="E1494" s="12"/>
      <c r="F1494" s="12"/>
      <c r="G1494" s="12"/>
      <c r="H1494" s="12"/>
      <c r="I1494" s="12"/>
      <c r="J1494" s="12"/>
      <c r="K1494" s="12"/>
      <c r="L1494" s="12"/>
      <c r="M1494" s="12"/>
      <c r="N1494" s="12"/>
      <c r="O1494" s="11"/>
    </row>
    <row r="1495" spans="1:15" x14ac:dyDescent="0.25">
      <c r="A1495" s="11"/>
      <c r="B1495" s="11"/>
      <c r="C1495" s="11"/>
      <c r="D1495" s="11"/>
      <c r="E1495" s="11"/>
      <c r="F1495" s="11"/>
      <c r="G1495" s="11"/>
      <c r="H1495" s="11"/>
      <c r="I1495" s="11"/>
      <c r="J1495" s="11"/>
      <c r="K1495" s="11"/>
      <c r="L1495" s="11"/>
      <c r="M1495" s="11"/>
      <c r="N1495" s="11"/>
      <c r="O1495" s="11"/>
    </row>
    <row r="1496" spans="1:15" x14ac:dyDescent="0.25">
      <c r="A1496" s="11"/>
      <c r="B1496" s="11"/>
      <c r="C1496" s="11"/>
      <c r="D1496" s="11"/>
      <c r="E1496" s="11"/>
      <c r="F1496" s="11"/>
      <c r="G1496" s="11"/>
      <c r="H1496" s="11"/>
      <c r="I1496" s="11"/>
      <c r="J1496" s="11"/>
      <c r="K1496" s="11"/>
      <c r="L1496" s="11"/>
      <c r="M1496" s="11"/>
      <c r="N1496" s="11"/>
      <c r="O1496" s="11"/>
    </row>
    <row r="1497" spans="1:15" x14ac:dyDescent="0.25">
      <c r="A1497" s="11"/>
      <c r="B1497" s="11"/>
      <c r="C1497" s="11"/>
      <c r="D1497" s="11"/>
      <c r="E1497" s="11"/>
      <c r="F1497" s="11"/>
      <c r="G1497" s="11"/>
      <c r="H1497" s="11"/>
      <c r="I1497" s="11"/>
      <c r="J1497" s="11"/>
      <c r="K1497" s="11"/>
      <c r="L1497" s="11"/>
      <c r="M1497" s="11"/>
      <c r="N1497" s="11"/>
      <c r="O1497" s="12"/>
    </row>
    <row r="1498" spans="1:15" x14ac:dyDescent="0.25">
      <c r="A1498" s="13"/>
      <c r="B1498" s="12"/>
      <c r="C1498" s="12"/>
      <c r="D1498" s="12"/>
      <c r="E1498" s="12"/>
      <c r="F1498" s="12"/>
      <c r="G1498" s="12"/>
      <c r="H1498" s="12"/>
      <c r="I1498" s="12"/>
      <c r="J1498" s="12"/>
      <c r="K1498" s="12"/>
      <c r="L1498" s="12"/>
      <c r="M1498" s="12"/>
      <c r="N1498" s="12"/>
      <c r="O1498" s="11"/>
    </row>
    <row r="1499" spans="1:15" x14ac:dyDescent="0.25">
      <c r="A1499" s="11"/>
      <c r="B1499" s="11"/>
      <c r="C1499" s="11"/>
      <c r="D1499" s="11"/>
      <c r="E1499" s="11"/>
      <c r="F1499" s="11"/>
      <c r="G1499" s="11"/>
      <c r="H1499" s="11"/>
      <c r="I1499" s="11"/>
      <c r="J1499" s="11"/>
      <c r="K1499" s="11"/>
      <c r="L1499" s="11"/>
      <c r="M1499" s="11"/>
      <c r="N1499" s="11"/>
      <c r="O1499" s="11"/>
    </row>
    <row r="1500" spans="1:15" x14ac:dyDescent="0.25">
      <c r="A1500" s="11"/>
      <c r="B1500" s="11"/>
      <c r="C1500" s="11"/>
      <c r="D1500" s="11"/>
      <c r="E1500" s="11"/>
      <c r="F1500" s="11"/>
      <c r="G1500" s="11"/>
      <c r="H1500" s="11"/>
      <c r="I1500" s="11"/>
      <c r="J1500" s="11"/>
      <c r="K1500" s="11"/>
      <c r="L1500" s="11"/>
      <c r="M1500" s="11"/>
      <c r="N1500" s="11"/>
      <c r="O1500" s="11"/>
    </row>
    <row r="1501" spans="1:15" x14ac:dyDescent="0.25">
      <c r="A1501" s="11"/>
      <c r="B1501" s="11"/>
      <c r="C1501" s="11"/>
      <c r="D1501" s="11"/>
      <c r="E1501" s="11"/>
      <c r="F1501" s="11"/>
      <c r="G1501" s="11"/>
      <c r="H1501" s="11"/>
      <c r="I1501" s="11"/>
      <c r="J1501" s="11"/>
      <c r="K1501" s="11"/>
      <c r="L1501" s="11"/>
      <c r="M1501" s="11"/>
      <c r="N1501" s="11"/>
      <c r="O1501" s="12"/>
    </row>
    <row r="1502" spans="1:15" x14ac:dyDescent="0.25">
      <c r="A1502" s="13"/>
      <c r="B1502" s="12"/>
      <c r="C1502" s="12"/>
      <c r="D1502" s="12"/>
      <c r="E1502" s="12"/>
      <c r="F1502" s="12"/>
      <c r="G1502" s="12"/>
      <c r="H1502" s="12"/>
      <c r="I1502" s="12"/>
      <c r="J1502" s="12"/>
      <c r="K1502" s="12"/>
      <c r="L1502" s="12"/>
      <c r="M1502" s="12"/>
      <c r="N1502" s="12"/>
      <c r="O1502" s="11"/>
    </row>
    <row r="1503" spans="1:15" x14ac:dyDescent="0.25">
      <c r="A1503" s="11"/>
      <c r="B1503" s="11"/>
      <c r="C1503" s="11"/>
      <c r="D1503" s="11"/>
      <c r="E1503" s="11"/>
      <c r="F1503" s="11"/>
      <c r="G1503" s="11"/>
      <c r="H1503" s="11"/>
      <c r="I1503" s="11"/>
      <c r="J1503" s="11"/>
      <c r="K1503" s="11"/>
      <c r="L1503" s="11"/>
      <c r="M1503" s="11"/>
      <c r="N1503" s="11"/>
      <c r="O1503" s="11"/>
    </row>
    <row r="1504" spans="1:15" x14ac:dyDescent="0.25">
      <c r="A1504" s="11"/>
      <c r="B1504" s="11"/>
      <c r="C1504" s="11"/>
      <c r="D1504" s="11"/>
      <c r="E1504" s="11"/>
      <c r="F1504" s="11"/>
      <c r="G1504" s="11"/>
      <c r="H1504" s="11"/>
      <c r="I1504" s="11"/>
      <c r="J1504" s="11"/>
      <c r="K1504" s="11"/>
      <c r="L1504" s="11"/>
      <c r="M1504" s="11"/>
      <c r="N1504" s="11"/>
      <c r="O1504" s="11"/>
    </row>
    <row r="1505" spans="1:15" x14ac:dyDescent="0.25">
      <c r="A1505" s="11"/>
      <c r="B1505" s="11"/>
      <c r="C1505" s="11"/>
      <c r="D1505" s="11"/>
      <c r="E1505" s="11"/>
      <c r="F1505" s="11"/>
      <c r="G1505" s="11"/>
      <c r="H1505" s="11"/>
      <c r="I1505" s="11"/>
      <c r="J1505" s="11"/>
      <c r="K1505" s="11"/>
      <c r="L1505" s="11"/>
      <c r="M1505" s="11"/>
      <c r="N1505" s="11"/>
      <c r="O1505" s="12"/>
    </row>
    <row r="1506" spans="1:15" x14ac:dyDescent="0.25">
      <c r="A1506" s="13"/>
      <c r="B1506" s="12"/>
      <c r="C1506" s="12"/>
      <c r="D1506" s="12"/>
      <c r="E1506" s="12"/>
      <c r="F1506" s="12"/>
      <c r="G1506" s="12"/>
      <c r="H1506" s="12"/>
      <c r="I1506" s="12"/>
      <c r="J1506" s="12"/>
      <c r="K1506" s="12"/>
      <c r="L1506" s="12"/>
      <c r="M1506" s="12"/>
      <c r="N1506" s="12"/>
      <c r="O1506" s="11"/>
    </row>
    <row r="1507" spans="1:15" x14ac:dyDescent="0.25">
      <c r="A1507" s="11"/>
      <c r="B1507" s="11"/>
      <c r="C1507" s="11"/>
      <c r="D1507" s="11"/>
      <c r="E1507" s="11"/>
      <c r="F1507" s="11"/>
      <c r="G1507" s="11"/>
      <c r="H1507" s="11"/>
      <c r="I1507" s="11"/>
      <c r="J1507" s="11"/>
      <c r="K1507" s="11"/>
      <c r="L1507" s="11"/>
      <c r="M1507" s="11"/>
      <c r="N1507" s="11"/>
      <c r="O1507" s="11"/>
    </row>
    <row r="1508" spans="1:15" x14ac:dyDescent="0.25">
      <c r="A1508" s="11"/>
      <c r="B1508" s="11"/>
      <c r="C1508" s="11"/>
      <c r="D1508" s="11"/>
      <c r="E1508" s="11"/>
      <c r="F1508" s="11"/>
      <c r="G1508" s="11"/>
      <c r="H1508" s="11"/>
      <c r="I1508" s="11"/>
      <c r="J1508" s="11"/>
      <c r="K1508" s="11"/>
      <c r="L1508" s="11"/>
      <c r="M1508" s="11"/>
      <c r="N1508" s="11"/>
      <c r="O1508" s="11"/>
    </row>
    <row r="1509" spans="1:15" x14ac:dyDescent="0.25">
      <c r="A1509" s="11"/>
      <c r="B1509" s="11"/>
      <c r="C1509" s="11"/>
      <c r="D1509" s="11"/>
      <c r="E1509" s="11"/>
      <c r="F1509" s="11"/>
      <c r="G1509" s="11"/>
      <c r="H1509" s="11"/>
      <c r="I1509" s="11"/>
      <c r="J1509" s="11"/>
      <c r="K1509" s="11"/>
      <c r="L1509" s="11"/>
      <c r="M1509" s="11"/>
      <c r="N1509" s="11"/>
      <c r="O1509" s="12"/>
    </row>
    <row r="1510" spans="1:15" x14ac:dyDescent="0.25">
      <c r="A1510" s="13"/>
      <c r="B1510" s="12"/>
      <c r="C1510" s="12"/>
      <c r="D1510" s="12"/>
      <c r="E1510" s="12"/>
      <c r="F1510" s="12"/>
      <c r="G1510" s="12"/>
      <c r="H1510" s="12"/>
      <c r="I1510" s="12"/>
      <c r="J1510" s="12"/>
      <c r="K1510" s="12"/>
      <c r="L1510" s="12"/>
      <c r="M1510" s="12"/>
      <c r="N1510" s="12"/>
      <c r="O1510" s="11"/>
    </row>
    <row r="1511" spans="1:15" x14ac:dyDescent="0.25">
      <c r="A1511" s="11"/>
      <c r="B1511" s="11"/>
      <c r="C1511" s="11"/>
      <c r="D1511" s="11"/>
      <c r="E1511" s="11"/>
      <c r="F1511" s="11"/>
      <c r="G1511" s="11"/>
      <c r="H1511" s="11"/>
      <c r="I1511" s="11"/>
      <c r="J1511" s="11"/>
      <c r="K1511" s="11"/>
      <c r="L1511" s="11"/>
      <c r="M1511" s="11"/>
      <c r="N1511" s="11"/>
      <c r="O1511" s="11"/>
    </row>
    <row r="1512" spans="1:15" x14ac:dyDescent="0.25">
      <c r="A1512" s="11"/>
      <c r="B1512" s="11"/>
      <c r="C1512" s="11"/>
      <c r="D1512" s="11"/>
      <c r="E1512" s="11"/>
      <c r="F1512" s="11"/>
      <c r="G1512" s="11"/>
      <c r="H1512" s="11"/>
      <c r="I1512" s="11"/>
      <c r="J1512" s="11"/>
      <c r="K1512" s="11"/>
      <c r="L1512" s="11"/>
      <c r="M1512" s="11"/>
      <c r="N1512" s="11"/>
      <c r="O1512" s="11"/>
    </row>
    <row r="1513" spans="1:15" x14ac:dyDescent="0.25">
      <c r="A1513" s="11"/>
      <c r="B1513" s="11"/>
      <c r="C1513" s="11"/>
      <c r="D1513" s="11"/>
      <c r="E1513" s="11"/>
      <c r="F1513" s="11"/>
      <c r="G1513" s="11"/>
      <c r="H1513" s="11"/>
      <c r="I1513" s="11"/>
      <c r="J1513" s="11"/>
      <c r="K1513" s="11"/>
      <c r="L1513" s="11"/>
      <c r="M1513" s="11"/>
      <c r="N1513" s="11"/>
      <c r="O1513" s="12"/>
    </row>
    <row r="1514" spans="1:15" x14ac:dyDescent="0.25">
      <c r="A1514" s="13"/>
      <c r="B1514" s="12"/>
      <c r="C1514" s="12"/>
      <c r="D1514" s="12"/>
      <c r="E1514" s="12"/>
      <c r="F1514" s="12"/>
      <c r="G1514" s="12"/>
      <c r="H1514" s="12"/>
      <c r="I1514" s="12"/>
      <c r="J1514" s="12"/>
      <c r="K1514" s="12"/>
      <c r="L1514" s="12"/>
      <c r="M1514" s="12"/>
      <c r="N1514" s="12"/>
      <c r="O1514" s="11"/>
    </row>
    <row r="1515" spans="1:15" x14ac:dyDescent="0.25">
      <c r="A1515" s="11"/>
      <c r="B1515" s="11"/>
      <c r="C1515" s="11"/>
      <c r="D1515" s="11"/>
      <c r="E1515" s="11"/>
      <c r="F1515" s="11"/>
      <c r="G1515" s="11"/>
      <c r="H1515" s="11"/>
      <c r="I1515" s="11"/>
      <c r="J1515" s="11"/>
      <c r="K1515" s="11"/>
      <c r="L1515" s="11"/>
      <c r="M1515" s="11"/>
      <c r="N1515" s="11"/>
      <c r="O1515" s="11"/>
    </row>
    <row r="1516" spans="1:15" x14ac:dyDescent="0.25">
      <c r="A1516" s="11"/>
      <c r="B1516" s="11"/>
      <c r="C1516" s="11"/>
      <c r="D1516" s="11"/>
      <c r="E1516" s="11"/>
      <c r="F1516" s="11"/>
      <c r="G1516" s="11"/>
      <c r="H1516" s="11"/>
      <c r="I1516" s="11"/>
      <c r="J1516" s="11"/>
      <c r="K1516" s="11"/>
      <c r="L1516" s="11"/>
      <c r="M1516" s="11"/>
      <c r="N1516" s="11"/>
      <c r="O1516" s="11"/>
    </row>
    <row r="1517" spans="1:15" x14ac:dyDescent="0.25">
      <c r="A1517" s="11"/>
      <c r="B1517" s="11"/>
      <c r="C1517" s="11"/>
      <c r="D1517" s="11"/>
      <c r="E1517" s="11"/>
      <c r="F1517" s="11"/>
      <c r="G1517" s="11"/>
      <c r="H1517" s="11"/>
      <c r="I1517" s="11"/>
      <c r="J1517" s="11"/>
      <c r="K1517" s="11"/>
      <c r="L1517" s="11"/>
      <c r="M1517" s="11"/>
      <c r="N1517" s="11"/>
      <c r="O1517" s="12"/>
    </row>
    <row r="1518" spans="1:15" x14ac:dyDescent="0.25">
      <c r="A1518" s="13"/>
      <c r="B1518" s="12"/>
      <c r="C1518" s="12"/>
      <c r="D1518" s="12"/>
      <c r="E1518" s="12"/>
      <c r="F1518" s="12"/>
      <c r="G1518" s="12"/>
      <c r="H1518" s="12"/>
      <c r="I1518" s="12"/>
      <c r="J1518" s="12"/>
      <c r="K1518" s="12"/>
      <c r="L1518" s="12"/>
      <c r="M1518" s="12"/>
      <c r="N1518" s="12"/>
      <c r="O1518" s="11"/>
    </row>
    <row r="1519" spans="1:15" x14ac:dyDescent="0.25">
      <c r="A1519" s="11"/>
      <c r="B1519" s="11"/>
      <c r="C1519" s="11"/>
      <c r="D1519" s="11"/>
      <c r="E1519" s="11"/>
      <c r="F1519" s="11"/>
      <c r="G1519" s="11"/>
      <c r="H1519" s="11"/>
      <c r="I1519" s="11"/>
      <c r="J1519" s="11"/>
      <c r="K1519" s="11"/>
      <c r="L1519" s="11"/>
      <c r="M1519" s="11"/>
      <c r="N1519" s="11"/>
      <c r="O1519" s="11"/>
    </row>
    <row r="1520" spans="1:15" x14ac:dyDescent="0.25">
      <c r="A1520" s="11"/>
      <c r="B1520" s="11"/>
      <c r="C1520" s="11"/>
      <c r="D1520" s="11"/>
      <c r="E1520" s="11"/>
      <c r="F1520" s="11"/>
      <c r="G1520" s="11"/>
      <c r="H1520" s="11"/>
      <c r="I1520" s="11"/>
      <c r="J1520" s="11"/>
      <c r="K1520" s="11"/>
      <c r="L1520" s="11"/>
      <c r="M1520" s="11"/>
      <c r="N1520" s="11"/>
      <c r="O1520" s="11"/>
    </row>
    <row r="1521" spans="1:15" x14ac:dyDescent="0.25">
      <c r="A1521" s="11"/>
      <c r="B1521" s="11"/>
      <c r="C1521" s="11"/>
      <c r="D1521" s="11"/>
      <c r="E1521" s="11"/>
      <c r="F1521" s="11"/>
      <c r="G1521" s="11"/>
      <c r="H1521" s="11"/>
      <c r="I1521" s="11"/>
      <c r="J1521" s="11"/>
      <c r="K1521" s="11"/>
      <c r="L1521" s="11"/>
      <c r="M1521" s="11"/>
      <c r="N1521" s="11"/>
      <c r="O1521" s="12"/>
    </row>
    <row r="1522" spans="1:15" x14ac:dyDescent="0.25">
      <c r="A1522" s="13"/>
      <c r="B1522" s="12"/>
      <c r="C1522" s="12"/>
      <c r="D1522" s="12"/>
      <c r="E1522" s="12"/>
      <c r="F1522" s="12"/>
      <c r="G1522" s="12"/>
      <c r="H1522" s="12"/>
      <c r="I1522" s="12"/>
      <c r="J1522" s="12"/>
      <c r="K1522" s="12"/>
      <c r="L1522" s="12"/>
      <c r="M1522" s="12"/>
      <c r="N1522" s="12"/>
      <c r="O1522" s="11"/>
    </row>
    <row r="1523" spans="1:15" x14ac:dyDescent="0.25">
      <c r="A1523" s="11"/>
      <c r="B1523" s="11"/>
      <c r="C1523" s="11"/>
      <c r="D1523" s="11"/>
      <c r="E1523" s="11"/>
      <c r="F1523" s="11"/>
      <c r="G1523" s="11"/>
      <c r="H1523" s="11"/>
      <c r="I1523" s="11"/>
      <c r="J1523" s="11"/>
      <c r="K1523" s="11"/>
      <c r="L1523" s="11"/>
      <c r="M1523" s="11"/>
      <c r="N1523" s="11"/>
      <c r="O1523" s="11"/>
    </row>
    <row r="1524" spans="1:15" x14ac:dyDescent="0.25">
      <c r="A1524" s="11"/>
      <c r="B1524" s="11"/>
      <c r="C1524" s="11"/>
      <c r="D1524" s="11"/>
      <c r="E1524" s="11"/>
      <c r="F1524" s="11"/>
      <c r="G1524" s="11"/>
      <c r="H1524" s="11"/>
      <c r="I1524" s="11"/>
      <c r="J1524" s="11"/>
      <c r="K1524" s="11"/>
      <c r="L1524" s="11"/>
      <c r="M1524" s="11"/>
      <c r="N1524" s="11"/>
      <c r="O1524" s="11"/>
    </row>
    <row r="1525" spans="1:15" x14ac:dyDescent="0.25">
      <c r="A1525" s="11"/>
      <c r="B1525" s="11"/>
      <c r="C1525" s="11"/>
      <c r="D1525" s="11"/>
      <c r="E1525" s="11"/>
      <c r="F1525" s="11"/>
      <c r="G1525" s="11"/>
      <c r="H1525" s="11"/>
      <c r="I1525" s="11"/>
      <c r="J1525" s="11"/>
      <c r="K1525" s="11"/>
      <c r="L1525" s="11"/>
      <c r="M1525" s="11"/>
      <c r="N1525" s="11"/>
      <c r="O1525" s="12"/>
    </row>
    <row r="1526" spans="1:15" x14ac:dyDescent="0.25">
      <c r="A1526" s="13"/>
      <c r="B1526" s="12"/>
      <c r="C1526" s="12"/>
      <c r="D1526" s="12"/>
      <c r="E1526" s="12"/>
      <c r="F1526" s="12"/>
      <c r="G1526" s="12"/>
      <c r="H1526" s="12"/>
      <c r="I1526" s="12"/>
      <c r="J1526" s="12"/>
      <c r="K1526" s="12"/>
      <c r="L1526" s="12"/>
      <c r="M1526" s="12"/>
      <c r="N1526" s="12"/>
      <c r="O1526" s="11"/>
    </row>
    <row r="1527" spans="1:15" x14ac:dyDescent="0.25">
      <c r="A1527" s="11"/>
      <c r="B1527" s="11"/>
      <c r="C1527" s="11"/>
      <c r="D1527" s="11"/>
      <c r="E1527" s="11"/>
      <c r="F1527" s="11"/>
      <c r="G1527" s="11"/>
      <c r="H1527" s="11"/>
      <c r="I1527" s="11"/>
      <c r="J1527" s="11"/>
      <c r="K1527" s="11"/>
      <c r="L1527" s="11"/>
      <c r="M1527" s="11"/>
      <c r="N1527" s="11"/>
      <c r="O1527" s="11"/>
    </row>
    <row r="1528" spans="1:15" x14ac:dyDescent="0.25">
      <c r="A1528" s="11"/>
      <c r="B1528" s="11"/>
      <c r="C1528" s="11"/>
      <c r="D1528" s="11"/>
      <c r="E1528" s="11"/>
      <c r="F1528" s="11"/>
      <c r="G1528" s="11"/>
      <c r="H1528" s="11"/>
      <c r="I1528" s="11"/>
      <c r="J1528" s="11"/>
      <c r="K1528" s="11"/>
      <c r="L1528" s="11"/>
      <c r="M1528" s="11"/>
      <c r="N1528" s="11"/>
      <c r="O1528" s="11"/>
    </row>
    <row r="1529" spans="1:15" x14ac:dyDescent="0.25">
      <c r="A1529" s="11"/>
      <c r="B1529" s="11"/>
      <c r="C1529" s="11"/>
      <c r="D1529" s="11"/>
      <c r="E1529" s="11"/>
      <c r="F1529" s="11"/>
      <c r="G1529" s="11"/>
      <c r="H1529" s="11"/>
      <c r="I1529" s="11"/>
      <c r="J1529" s="11"/>
      <c r="K1529" s="11"/>
      <c r="L1529" s="11"/>
      <c r="M1529" s="11"/>
      <c r="N1529" s="11"/>
      <c r="O1529" s="12"/>
    </row>
    <row r="1530" spans="1:15" x14ac:dyDescent="0.25">
      <c r="O1530" s="11"/>
    </row>
    <row r="1531" spans="1:15" x14ac:dyDescent="0.25">
      <c r="O1531" s="11"/>
    </row>
    <row r="1532" spans="1:15" x14ac:dyDescent="0.25">
      <c r="O1532" s="11"/>
    </row>
    <row r="1533" spans="1:15" x14ac:dyDescent="0.25">
      <c r="O1533" s="12"/>
    </row>
    <row r="1534" spans="1:15" x14ac:dyDescent="0.25">
      <c r="O1534" s="11"/>
    </row>
    <row r="1535" spans="1:15" x14ac:dyDescent="0.25">
      <c r="O1535" s="11"/>
    </row>
    <row r="1536" spans="1:15" x14ac:dyDescent="0.25">
      <c r="O1536" s="11"/>
    </row>
    <row r="1537" spans="15:15" x14ac:dyDescent="0.25">
      <c r="O1537" s="12"/>
    </row>
    <row r="1538" spans="15:15" x14ac:dyDescent="0.25">
      <c r="O1538" s="11"/>
    </row>
    <row r="1539" spans="15:15" x14ac:dyDescent="0.25">
      <c r="O1539" s="11"/>
    </row>
    <row r="1540" spans="15:15" x14ac:dyDescent="0.25">
      <c r="O1540" s="11"/>
    </row>
    <row r="1541" spans="15:15" x14ac:dyDescent="0.25">
      <c r="O1541" s="12"/>
    </row>
    <row r="1542" spans="15:15" x14ac:dyDescent="0.25">
      <c r="O1542" s="11"/>
    </row>
    <row r="1543" spans="15:15" x14ac:dyDescent="0.25">
      <c r="O1543" s="11"/>
    </row>
    <row r="1544" spans="15:15" x14ac:dyDescent="0.25">
      <c r="O1544" s="11"/>
    </row>
    <row r="1545" spans="15:15" x14ac:dyDescent="0.25">
      <c r="O1545" s="12"/>
    </row>
    <row r="1546" spans="15:15" x14ac:dyDescent="0.25">
      <c r="O1546" s="11"/>
    </row>
    <row r="1547" spans="15:15" x14ac:dyDescent="0.25">
      <c r="O1547" s="11"/>
    </row>
    <row r="1548" spans="15:15" x14ac:dyDescent="0.25">
      <c r="O1548" s="11"/>
    </row>
    <row r="1549" spans="15:15" x14ac:dyDescent="0.25">
      <c r="O1549" s="12"/>
    </row>
    <row r="1550" spans="15:15" x14ac:dyDescent="0.25">
      <c r="O1550" s="11"/>
    </row>
    <row r="1551" spans="15:15" x14ac:dyDescent="0.25">
      <c r="O1551" s="11"/>
    </row>
    <row r="1552" spans="15:15" x14ac:dyDescent="0.25">
      <c r="O1552" s="11"/>
    </row>
    <row r="1553" spans="15:15" x14ac:dyDescent="0.25">
      <c r="O1553" s="12"/>
    </row>
    <row r="1554" spans="15:15" x14ac:dyDescent="0.25">
      <c r="O1554" s="11"/>
    </row>
    <row r="1555" spans="15:15" x14ac:dyDescent="0.25">
      <c r="O1555" s="11"/>
    </row>
    <row r="1556" spans="15:15" x14ac:dyDescent="0.25">
      <c r="O1556" s="11"/>
    </row>
    <row r="1557" spans="15:15" x14ac:dyDescent="0.25">
      <c r="O1557" s="12"/>
    </row>
    <row r="1558" spans="15:15" x14ac:dyDescent="0.25">
      <c r="O1558" s="11"/>
    </row>
    <row r="1559" spans="15:15" x14ac:dyDescent="0.25">
      <c r="O1559" s="11"/>
    </row>
    <row r="1560" spans="15:15" x14ac:dyDescent="0.25">
      <c r="O1560" s="11"/>
    </row>
    <row r="1561" spans="15:15" x14ac:dyDescent="0.25">
      <c r="O1561" s="12"/>
    </row>
    <row r="1562" spans="15:15" x14ac:dyDescent="0.25">
      <c r="O1562" s="11"/>
    </row>
    <row r="1563" spans="15:15" x14ac:dyDescent="0.25">
      <c r="O1563" s="11"/>
    </row>
    <row r="1564" spans="15:15" x14ac:dyDescent="0.25">
      <c r="O1564" s="11"/>
    </row>
    <row r="1565" spans="15:15" x14ac:dyDescent="0.25">
      <c r="O1565" s="12"/>
    </row>
    <row r="1566" spans="15:15" x14ac:dyDescent="0.25">
      <c r="O1566" s="11"/>
    </row>
    <row r="1567" spans="15:15" x14ac:dyDescent="0.25">
      <c r="O1567" s="11"/>
    </row>
    <row r="1568" spans="15:15" x14ac:dyDescent="0.25">
      <c r="O1568" s="11"/>
    </row>
    <row r="1569" spans="15:15" x14ac:dyDescent="0.25">
      <c r="O1569" s="12"/>
    </row>
    <row r="1570" spans="15:15" x14ac:dyDescent="0.25">
      <c r="O1570" s="11"/>
    </row>
    <row r="1571" spans="15:15" x14ac:dyDescent="0.25">
      <c r="O1571" s="11"/>
    </row>
    <row r="1572" spans="15:15" x14ac:dyDescent="0.25">
      <c r="O1572" s="11"/>
    </row>
    <row r="1573" spans="15:15" x14ac:dyDescent="0.25">
      <c r="O1573" s="12"/>
    </row>
    <row r="1574" spans="15:15" x14ac:dyDescent="0.25">
      <c r="O1574" s="11"/>
    </row>
    <row r="1575" spans="15:15" x14ac:dyDescent="0.25">
      <c r="O1575" s="11"/>
    </row>
    <row r="1576" spans="15:15" x14ac:dyDescent="0.25">
      <c r="O1576" s="11"/>
    </row>
    <row r="1577" spans="15:15" x14ac:dyDescent="0.25">
      <c r="O1577" s="12"/>
    </row>
    <row r="1578" spans="15:15" x14ac:dyDescent="0.25">
      <c r="O1578" s="11"/>
    </row>
    <row r="1579" spans="15:15" x14ac:dyDescent="0.25">
      <c r="O1579" s="11"/>
    </row>
    <row r="1580" spans="15:15" x14ac:dyDescent="0.25">
      <c r="O1580" s="11"/>
    </row>
    <row r="1581" spans="15:15" x14ac:dyDescent="0.25">
      <c r="O1581" s="12"/>
    </row>
    <row r="1582" spans="15:15" x14ac:dyDescent="0.25">
      <c r="O1582" s="11"/>
    </row>
    <row r="1583" spans="15:15" x14ac:dyDescent="0.25">
      <c r="O1583" s="11"/>
    </row>
    <row r="1584" spans="15:15" x14ac:dyDescent="0.25">
      <c r="O1584" s="11"/>
    </row>
    <row r="1585" spans="15:15" x14ac:dyDescent="0.25">
      <c r="O1585" s="12"/>
    </row>
    <row r="1586" spans="15:15" x14ac:dyDescent="0.25">
      <c r="O1586" s="11"/>
    </row>
    <row r="1587" spans="15:15" x14ac:dyDescent="0.25">
      <c r="O1587" s="11"/>
    </row>
    <row r="1588" spans="15:15" x14ac:dyDescent="0.25">
      <c r="O1588" s="11"/>
    </row>
    <row r="1589" spans="15:15" x14ac:dyDescent="0.25">
      <c r="O1589" s="12"/>
    </row>
    <row r="1590" spans="15:15" x14ac:dyDescent="0.25">
      <c r="O1590" s="11"/>
    </row>
    <row r="1591" spans="15:15" x14ac:dyDescent="0.25">
      <c r="O1591" s="11"/>
    </row>
    <row r="1592" spans="15:15" x14ac:dyDescent="0.25">
      <c r="O1592" s="11"/>
    </row>
    <row r="1593" spans="15:15" x14ac:dyDescent="0.25">
      <c r="O1593" s="12"/>
    </row>
    <row r="1594" spans="15:15" x14ac:dyDescent="0.25">
      <c r="O1594" s="11"/>
    </row>
    <row r="1595" spans="15:15" x14ac:dyDescent="0.25">
      <c r="O1595" s="11"/>
    </row>
    <row r="1596" spans="15:15" x14ac:dyDescent="0.25">
      <c r="O1596" s="11"/>
    </row>
    <row r="1597" spans="15:15" x14ac:dyDescent="0.25">
      <c r="O1597" s="12"/>
    </row>
    <row r="1598" spans="15:15" x14ac:dyDescent="0.25">
      <c r="O1598" s="11"/>
    </row>
    <row r="1599" spans="15:15" x14ac:dyDescent="0.25">
      <c r="O1599" s="11"/>
    </row>
    <row r="1600" spans="15:15" x14ac:dyDescent="0.25">
      <c r="O1600" s="11"/>
    </row>
    <row r="1601" spans="15:15" x14ac:dyDescent="0.25">
      <c r="O1601" s="12"/>
    </row>
    <row r="1602" spans="15:15" x14ac:dyDescent="0.25">
      <c r="O1602" s="11"/>
    </row>
    <row r="1603" spans="15:15" x14ac:dyDescent="0.25">
      <c r="O1603" s="11"/>
    </row>
    <row r="1604" spans="15:15" x14ac:dyDescent="0.25">
      <c r="O1604" s="11"/>
    </row>
    <row r="1605" spans="15:15" x14ac:dyDescent="0.25">
      <c r="O1605" s="12"/>
    </row>
    <row r="1606" spans="15:15" x14ac:dyDescent="0.25">
      <c r="O1606" s="11"/>
    </row>
    <row r="1607" spans="15:15" x14ac:dyDescent="0.25">
      <c r="O1607" s="11"/>
    </row>
    <row r="1608" spans="15:15" x14ac:dyDescent="0.25">
      <c r="O1608" s="11"/>
    </row>
    <row r="1609" spans="15:15" x14ac:dyDescent="0.25">
      <c r="O1609" s="12"/>
    </row>
    <row r="1610" spans="15:15" x14ac:dyDescent="0.25">
      <c r="O1610" s="11"/>
    </row>
    <row r="1611" spans="15:15" x14ac:dyDescent="0.25">
      <c r="O1611" s="11"/>
    </row>
    <row r="1612" spans="15:15" x14ac:dyDescent="0.25">
      <c r="O1612" s="11"/>
    </row>
    <row r="1613" spans="15:15" x14ac:dyDescent="0.25">
      <c r="O1613" s="12"/>
    </row>
    <row r="1614" spans="15:15" x14ac:dyDescent="0.25">
      <c r="O1614" s="11"/>
    </row>
    <row r="1615" spans="15:15" x14ac:dyDescent="0.25">
      <c r="O1615" s="11"/>
    </row>
    <row r="1616" spans="15:15" x14ac:dyDescent="0.25">
      <c r="O1616" s="11"/>
    </row>
    <row r="1617" spans="15:15" x14ac:dyDescent="0.25">
      <c r="O1617" s="12"/>
    </row>
    <row r="1618" spans="15:15" x14ac:dyDescent="0.25">
      <c r="O1618" s="11"/>
    </row>
    <row r="1619" spans="15:15" x14ac:dyDescent="0.25">
      <c r="O1619" s="11"/>
    </row>
    <row r="1620" spans="15:15" x14ac:dyDescent="0.25">
      <c r="O1620" s="11"/>
    </row>
    <row r="1621" spans="15:15" x14ac:dyDescent="0.25">
      <c r="O1621" s="12"/>
    </row>
    <row r="1622" spans="15:15" x14ac:dyDescent="0.25">
      <c r="O1622" s="11"/>
    </row>
    <row r="1623" spans="15:15" x14ac:dyDescent="0.25">
      <c r="O1623" s="11"/>
    </row>
    <row r="1624" spans="15:15" x14ac:dyDescent="0.25">
      <c r="O1624" s="11"/>
    </row>
    <row r="1625" spans="15:15" x14ac:dyDescent="0.25">
      <c r="O1625" s="12"/>
    </row>
    <row r="1626" spans="15:15" x14ac:dyDescent="0.25">
      <c r="O1626" s="11"/>
    </row>
    <row r="1627" spans="15:15" x14ac:dyDescent="0.25">
      <c r="O1627" s="11"/>
    </row>
    <row r="1628" spans="15:15" x14ac:dyDescent="0.25">
      <c r="O1628" s="11"/>
    </row>
    <row r="1629" spans="15:15" x14ac:dyDescent="0.25">
      <c r="O1629" s="12"/>
    </row>
    <row r="1630" spans="15:15" x14ac:dyDescent="0.25">
      <c r="O1630" s="11"/>
    </row>
    <row r="1631" spans="15:15" x14ac:dyDescent="0.25">
      <c r="O1631" s="11"/>
    </row>
    <row r="1632" spans="15:15" x14ac:dyDescent="0.25">
      <c r="O1632" s="11"/>
    </row>
    <row r="1633" spans="15:15" x14ac:dyDescent="0.25">
      <c r="O1633" s="12"/>
    </row>
    <row r="1634" spans="15:15" x14ac:dyDescent="0.25">
      <c r="O1634" s="11"/>
    </row>
    <row r="1635" spans="15:15" x14ac:dyDescent="0.25">
      <c r="O1635" s="11"/>
    </row>
    <row r="1636" spans="15:15" x14ac:dyDescent="0.25">
      <c r="O1636" s="11"/>
    </row>
    <row r="1637" spans="15:15" x14ac:dyDescent="0.25">
      <c r="O1637" s="12"/>
    </row>
    <row r="1638" spans="15:15" x14ac:dyDescent="0.25">
      <c r="O1638" s="11"/>
    </row>
    <row r="1639" spans="15:15" x14ac:dyDescent="0.25">
      <c r="O1639" s="11"/>
    </row>
    <row r="1640" spans="15:15" x14ac:dyDescent="0.25">
      <c r="O1640" s="11"/>
    </row>
    <row r="1641" spans="15:15" x14ac:dyDescent="0.25">
      <c r="O1641" s="12"/>
    </row>
    <row r="1642" spans="15:15" x14ac:dyDescent="0.25">
      <c r="O1642" s="11"/>
    </row>
    <row r="1643" spans="15:15" x14ac:dyDescent="0.25">
      <c r="O1643" s="11"/>
    </row>
    <row r="1644" spans="15:15" x14ac:dyDescent="0.25">
      <c r="O1644" s="11"/>
    </row>
    <row r="1645" spans="15:15" x14ac:dyDescent="0.25">
      <c r="O1645" s="12"/>
    </row>
    <row r="1646" spans="15:15" x14ac:dyDescent="0.25">
      <c r="O1646" s="11"/>
    </row>
    <row r="1647" spans="15:15" x14ac:dyDescent="0.25">
      <c r="O1647" s="11"/>
    </row>
    <row r="1648" spans="15:15" x14ac:dyDescent="0.25">
      <c r="O1648" s="11"/>
    </row>
    <row r="1649" spans="15:15" x14ac:dyDescent="0.25">
      <c r="O1649" s="12"/>
    </row>
    <row r="1650" spans="15:15" x14ac:dyDescent="0.25">
      <c r="O1650" s="11"/>
    </row>
    <row r="1651" spans="15:15" x14ac:dyDescent="0.25">
      <c r="O1651" s="11"/>
    </row>
    <row r="1652" spans="15:15" x14ac:dyDescent="0.25">
      <c r="O1652" s="11"/>
    </row>
    <row r="1653" spans="15:15" x14ac:dyDescent="0.25">
      <c r="O1653" s="12"/>
    </row>
    <row r="1654" spans="15:15" x14ac:dyDescent="0.25">
      <c r="O1654" s="11"/>
    </row>
    <row r="1655" spans="15:15" x14ac:dyDescent="0.25">
      <c r="O1655" s="11"/>
    </row>
    <row r="1656" spans="15:15" x14ac:dyDescent="0.25">
      <c r="O1656" s="11"/>
    </row>
    <row r="1657" spans="15:15" x14ac:dyDescent="0.25">
      <c r="O1657" s="12"/>
    </row>
    <row r="1658" spans="15:15" x14ac:dyDescent="0.25">
      <c r="O1658" s="11"/>
    </row>
    <row r="1659" spans="15:15" x14ac:dyDescent="0.25">
      <c r="O1659" s="11"/>
    </row>
    <row r="1660" spans="15:15" x14ac:dyDescent="0.25">
      <c r="O1660" s="11"/>
    </row>
    <row r="1661" spans="15:15" x14ac:dyDescent="0.25">
      <c r="O1661" s="12"/>
    </row>
    <row r="1662" spans="15:15" x14ac:dyDescent="0.25">
      <c r="O1662" s="11"/>
    </row>
    <row r="1663" spans="15:15" x14ac:dyDescent="0.25">
      <c r="O1663" s="11"/>
    </row>
    <row r="1664" spans="15:15" x14ac:dyDescent="0.25">
      <c r="O1664" s="11"/>
    </row>
    <row r="1665" spans="15:15" x14ac:dyDescent="0.25">
      <c r="O1665" s="12"/>
    </row>
    <row r="1666" spans="15:15" x14ac:dyDescent="0.25">
      <c r="O1666" s="11"/>
    </row>
    <row r="1667" spans="15:15" x14ac:dyDescent="0.25">
      <c r="O1667" s="11"/>
    </row>
    <row r="1668" spans="15:15" x14ac:dyDescent="0.25">
      <c r="O1668" s="11"/>
    </row>
    <row r="1669" spans="15:15" x14ac:dyDescent="0.25">
      <c r="O1669" s="12"/>
    </row>
    <row r="1670" spans="15:15" x14ac:dyDescent="0.25">
      <c r="O1670" s="11"/>
    </row>
    <row r="1671" spans="15:15" x14ac:dyDescent="0.25">
      <c r="O1671" s="11"/>
    </row>
    <row r="1672" spans="15:15" x14ac:dyDescent="0.25">
      <c r="O1672" s="11"/>
    </row>
    <row r="1673" spans="15:15" x14ac:dyDescent="0.25">
      <c r="O1673" s="12"/>
    </row>
    <row r="1674" spans="15:15" x14ac:dyDescent="0.25">
      <c r="O1674" s="11"/>
    </row>
    <row r="1675" spans="15:15" x14ac:dyDescent="0.25">
      <c r="O1675" s="11"/>
    </row>
    <row r="1676" spans="15:15" x14ac:dyDescent="0.25">
      <c r="O1676" s="11"/>
    </row>
    <row r="1677" spans="15:15" x14ac:dyDescent="0.25">
      <c r="O1677" s="12"/>
    </row>
    <row r="1678" spans="15:15" x14ac:dyDescent="0.25">
      <c r="O1678" s="11"/>
    </row>
    <row r="1679" spans="15:15" x14ac:dyDescent="0.25">
      <c r="O1679" s="11"/>
    </row>
    <row r="1680" spans="15:15" x14ac:dyDescent="0.25">
      <c r="O1680" s="11"/>
    </row>
    <row r="1681" spans="15:15" x14ac:dyDescent="0.25">
      <c r="O1681" s="12"/>
    </row>
    <row r="1682" spans="15:15" x14ac:dyDescent="0.25">
      <c r="O1682" s="11"/>
    </row>
    <row r="1683" spans="15:15" x14ac:dyDescent="0.25">
      <c r="O1683" s="11"/>
    </row>
    <row r="1684" spans="15:15" x14ac:dyDescent="0.25">
      <c r="O1684" s="11"/>
    </row>
    <row r="1685" spans="15:15" x14ac:dyDescent="0.25">
      <c r="O1685" s="12"/>
    </row>
    <row r="1686" spans="15:15" x14ac:dyDescent="0.25">
      <c r="O1686" s="11"/>
    </row>
    <row r="1687" spans="15:15" x14ac:dyDescent="0.25">
      <c r="O1687" s="11"/>
    </row>
    <row r="1688" spans="15:15" x14ac:dyDescent="0.25">
      <c r="O1688" s="11"/>
    </row>
    <row r="1689" spans="15:15" x14ac:dyDescent="0.25">
      <c r="O1689" s="12"/>
    </row>
    <row r="1690" spans="15:15" x14ac:dyDescent="0.25">
      <c r="O1690" s="11"/>
    </row>
    <row r="1691" spans="15:15" x14ac:dyDescent="0.25">
      <c r="O1691" s="11"/>
    </row>
    <row r="1692" spans="15:15" x14ac:dyDescent="0.25">
      <c r="O1692" s="11"/>
    </row>
    <row r="1693" spans="15:15" x14ac:dyDescent="0.25">
      <c r="O1693" s="12"/>
    </row>
    <row r="1694" spans="15:15" x14ac:dyDescent="0.25">
      <c r="O1694" s="11"/>
    </row>
    <row r="1695" spans="15:15" x14ac:dyDescent="0.25">
      <c r="O1695" s="11"/>
    </row>
    <row r="1696" spans="15:15" x14ac:dyDescent="0.25">
      <c r="O1696" s="11"/>
    </row>
    <row r="1697" spans="15:15" x14ac:dyDescent="0.25">
      <c r="O1697" s="12"/>
    </row>
    <row r="1698" spans="15:15" x14ac:dyDescent="0.25">
      <c r="O1698" s="11"/>
    </row>
    <row r="1699" spans="15:15" x14ac:dyDescent="0.25">
      <c r="O1699" s="11"/>
    </row>
    <row r="1700" spans="15:15" x14ac:dyDescent="0.25">
      <c r="O1700" s="11"/>
    </row>
    <row r="1701" spans="15:15" x14ac:dyDescent="0.25">
      <c r="O1701" s="12"/>
    </row>
    <row r="1702" spans="15:15" x14ac:dyDescent="0.25">
      <c r="O1702" s="11"/>
    </row>
    <row r="1703" spans="15:15" x14ac:dyDescent="0.25">
      <c r="O1703" s="11"/>
    </row>
    <row r="1704" spans="15:15" x14ac:dyDescent="0.25">
      <c r="O1704" s="11"/>
    </row>
    <row r="1705" spans="15:15" x14ac:dyDescent="0.25">
      <c r="O1705" s="12"/>
    </row>
    <row r="1706" spans="15:15" x14ac:dyDescent="0.25">
      <c r="O1706" s="11"/>
    </row>
    <row r="1707" spans="15:15" x14ac:dyDescent="0.25">
      <c r="O1707" s="11"/>
    </row>
    <row r="1708" spans="15:15" x14ac:dyDescent="0.25">
      <c r="O1708" s="11"/>
    </row>
    <row r="1709" spans="15:15" x14ac:dyDescent="0.25">
      <c r="O1709" s="12"/>
    </row>
    <row r="1710" spans="15:15" x14ac:dyDescent="0.25">
      <c r="O1710" s="11"/>
    </row>
    <row r="1711" spans="15:15" x14ac:dyDescent="0.25">
      <c r="O1711" s="11"/>
    </row>
    <row r="1712" spans="15:15" x14ac:dyDescent="0.25">
      <c r="O1712" s="11"/>
    </row>
    <row r="1713" spans="15:15" x14ac:dyDescent="0.25">
      <c r="O1713" s="12"/>
    </row>
    <row r="1714" spans="15:15" x14ac:dyDescent="0.25">
      <c r="O1714" s="11"/>
    </row>
    <row r="1715" spans="15:15" x14ac:dyDescent="0.25">
      <c r="O1715" s="11"/>
    </row>
    <row r="1716" spans="15:15" x14ac:dyDescent="0.25">
      <c r="O1716" s="11"/>
    </row>
    <row r="1717" spans="15:15" x14ac:dyDescent="0.25">
      <c r="O1717" s="12"/>
    </row>
    <row r="1718" spans="15:15" x14ac:dyDescent="0.25">
      <c r="O1718" s="11"/>
    </row>
    <row r="1719" spans="15:15" x14ac:dyDescent="0.25">
      <c r="O1719" s="11"/>
    </row>
    <row r="1720" spans="15:15" x14ac:dyDescent="0.25">
      <c r="O1720" s="11"/>
    </row>
  </sheetData>
  <mergeCells count="14">
    <mergeCell ref="A2:O2"/>
    <mergeCell ref="C4:C8"/>
    <mergeCell ref="A4:A8"/>
    <mergeCell ref="B4:B8"/>
    <mergeCell ref="L6:O6"/>
    <mergeCell ref="N7:O7"/>
    <mergeCell ref="L7:M7"/>
    <mergeCell ref="J6:K7"/>
    <mergeCell ref="J4:O5"/>
    <mergeCell ref="D5:E7"/>
    <mergeCell ref="D4:I4"/>
    <mergeCell ref="H6:I7"/>
    <mergeCell ref="F6:G7"/>
    <mergeCell ref="F5:I5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KMDA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a. a</dc:creator>
  <cp:lastModifiedBy>Stepchenko Lidiya</cp:lastModifiedBy>
  <cp:lastPrinted>2018-07-12T11:00:34Z</cp:lastPrinted>
  <dcterms:created xsi:type="dcterms:W3CDTF">2016-07-02T07:37:12Z</dcterms:created>
  <dcterms:modified xsi:type="dcterms:W3CDTF">2018-08-03T06:35:48Z</dcterms:modified>
</cp:coreProperties>
</file>